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1) Bion - Analytical Standards\Pricing and Rate Sheets\2022 Pricing\"/>
    </mc:Choice>
  </mc:AlternateContent>
  <xr:revisionPtr revIDLastSave="0" documentId="13_ncr:1_{F7F33767-BFD4-4B5D-9D6C-A603139F8E12}" xr6:coauthVersionLast="47" xr6:coauthVersionMax="47" xr10:uidLastSave="{00000000-0000-0000-0000-000000000000}"/>
  <workbookProtection workbookAlgorithmName="SHA-512" workbookHashValue="cqL56IsPavMwbdLRPuV1F8s7xfuzjecOVzCDRFKYYZBTqqf8I1VbkDuv2nLw0LhW9Nm2svgnXihN2VXNGOr6Hw==" workbookSaltValue="iMhCt2bzjc2SVCDS01W2fw==" workbookSpinCount="100000" lockStructure="1"/>
  <bookViews>
    <workbookView xWindow="-120" yWindow="-120" windowWidth="38640" windowHeight="21120" xr2:uid="{00000000-000D-0000-FFFF-FFFF00000000}"/>
  </bookViews>
  <sheets>
    <sheet name="Product Order Form" sheetId="2" r:id="rId1"/>
    <sheet name="Product Information" sheetId="1" r:id="rId2"/>
  </sheets>
  <definedNames>
    <definedName name="_xlnm.Print_Area" localSheetId="0">'Product Order Form'!$A$1:$R$106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6" i="2" l="1"/>
  <c r="O100" i="2" l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1" i="2" l="1"/>
</calcChain>
</file>

<file path=xl/sharedStrings.xml><?xml version="1.0" encoding="utf-8"?>
<sst xmlns="http://schemas.openxmlformats.org/spreadsheetml/2006/main" count="783" uniqueCount="346">
  <si>
    <t>Standard/Reference Material</t>
  </si>
  <si>
    <t>Part #</t>
  </si>
  <si>
    <t>Analyte Concentrations</t>
  </si>
  <si>
    <t>Matrix</t>
  </si>
  <si>
    <t>Storage Conditions</t>
  </si>
  <si>
    <t>HPLC Calibration Standard Mix #1</t>
  </si>
  <si>
    <t>HPLC Calibration Standard Mix #2</t>
  </si>
  <si>
    <t>HPLC Calibration Standard Mix #3</t>
  </si>
  <si>
    <t>HPLC Calibration Standard Mix #4</t>
  </si>
  <si>
    <t>HPLC Calibration Standard Mix #5</t>
  </si>
  <si>
    <t>HPLC Fermentation Verification Check Standard Mix</t>
  </si>
  <si>
    <t>HPLC Calibration Standard Mix #1 (Lower Level)</t>
  </si>
  <si>
    <t>HPLC Calibration Standard Mix #2 (Lower Level)</t>
  </si>
  <si>
    <t>HPLC Calibration Standard Mix #3 (Lower Level)</t>
  </si>
  <si>
    <t>LQC-HPLC-1</t>
  </si>
  <si>
    <t>LQC-HPLC-2</t>
  </si>
  <si>
    <t>LQC-HPLC-3</t>
  </si>
  <si>
    <t>LQC-HPLC-4</t>
  </si>
  <si>
    <t>LQC-HPLC-5</t>
  </si>
  <si>
    <t>LQC-HPLC-V</t>
  </si>
  <si>
    <t>LQC-HPLC-CK</t>
  </si>
  <si>
    <t>LQC-HPLC-1L</t>
  </si>
  <si>
    <t>LQC-HPLC-2L</t>
  </si>
  <si>
    <t>LQC-HPLC-3L</t>
  </si>
  <si>
    <t>0.40% w/v DP4+ (Dextrin), 0.20% w/v DP3 (Maltotriose), 0.40% w/v DP2 (Maltose), 2.00% w/v Glucose, 0.20% w/v Fructose, 0.20% w/v Lactic Acid, 0.60% w/v Glycerol, 0.10% w/v Acetic Acid, 2.00% w/v Ethanol</t>
  </si>
  <si>
    <t>Refrigeration</t>
  </si>
  <si>
    <t>1.20% w/v DP4+ (Dextrin), 0.60% w/v DP3 (Maltotriose), 1.20% w/v DP2 (Maltose), 6.00% w/v Glucose, 0.60% w/v Fructose, 0.60% w/v Lactic Acid, 1.80% w/v Glycerol, 0.30% w/v Acetic Acid, 10.00% w/v Ethanol</t>
  </si>
  <si>
    <t>0.80% w/v DP4+ (Dextrin), 0.40% w/v DP3 (Maltotriose), 0.80% w/v DP2 (Maltose), 4.00% w/v Glucose, 0.40% w/v Fructose, 0.40% w/v Lactic Acid, 1.20% w/v Glycerol, 0.20% w/v Acetic Acid, 6.00% w/v Ethanol</t>
  </si>
  <si>
    <t>0.10% w/v DP4+ (Dextrin), 0.05% w/v DP3 (Maltotriose), 0.10% w/v DP2 (Maltose), 0.50% w/v Glucose, 0.05% w/v Fructose, 0.10% w/v Lactic Acid, 0.10% w/v Glycerol, 0.05% w/v Acetic Acid, 0.50% w/v Ethanol</t>
  </si>
  <si>
    <t>0.30% w/v DP4+ (Dextrin), 0.15% w/v DP3 (Maltotriose), 0.30% w/v DP2 (Maltose), 1.50% w/v Glucose, 0.15% w/v Fructose, 0.30% w/v Lactic Acid, 0.50% w/v Glycerol, 0.15% w/v Acetic Acid, 1.50% w/v Ethanol</t>
  </si>
  <si>
    <t>1.60% w/v DP4+ (Dextrin), 0.80% w/v DP3 (Maltotriose), 1.60% w/v DP2 (Maltose), 8.00% w/v Glucose, 0.80% w/v Fructose, 0.80% w/v Lactic Acid, 2.40% w/v Glycerol, 0.40% w/v Acetic Acid, 14.00% w/v Ethanol</t>
  </si>
  <si>
    <t>2.00% w/v DP4+ (Dextrin), 1.00% w/v DP3 (Maltotriose), 2.00% w/v DP2 (Maltose), 10.00% w/v Glucose, 1.00% w/v Fructose, 1.00% w/v Lactic Acid, 3.00% w/v Glycerol, 0.50% w/v Acetic Acid, 18.00% w/v Ethanol</t>
  </si>
  <si>
    <t>3.25% w/v DP4+ (Dextrin), 1.00% w/v DP3 (Maltotriose), 2.00% w/v DP2 (Maltose), 2.00% w/v Glucose, 0.30% w/v Lactic Acid, 1.00% w/v Glycerol, 0.30% w/v Acetic Acid, 12.00% w/v Ethanol</t>
  </si>
  <si>
    <t>0.20% w/v DP4+ (Dextrin), 0.10% w/v DP3 (Maltotriose), 0.20% w/v DP2 (Maltose), 1.00% w/v Glucose, 0.10% w/v Fructose, 0.20% w/v Lactic Acid, 0.30% w/v Glycerol, 0.10% w/v Acetic Acid, 1.00% w/v Ethanol</t>
  </si>
  <si>
    <t>HPLC Cellulosic Calibration Standard Mix #1</t>
  </si>
  <si>
    <t>HPLC Cellulosic Calibration Standard Mix #2</t>
  </si>
  <si>
    <t>HPLC Cellulosic Calibration Standard Mix #3</t>
  </si>
  <si>
    <t>HPLC Cellulosic Calibration Standard Mix #4</t>
  </si>
  <si>
    <t>HPLC Cellulosic Calibration Standard Mix #5</t>
  </si>
  <si>
    <t>Compositional Analysis Sugar Recovery Standard Mix #1</t>
  </si>
  <si>
    <t>LQC-HPLC-CE-1</t>
  </si>
  <si>
    <t>LQC-HPLC-CE-2</t>
  </si>
  <si>
    <t>LQC-HPLC-CE-3</t>
  </si>
  <si>
    <t>LQC-HPLC-CE-4</t>
  </si>
  <si>
    <t>LQC-HPLC-CE-5</t>
  </si>
  <si>
    <t>LQC-HPLC-CE-V</t>
  </si>
  <si>
    <t>LQC-HPLC-CA-R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</si>
  <si>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Validation Standard Mix</t>
    </r>
  </si>
  <si>
    <t>HPLC Fusel Alcohol Standard #1</t>
  </si>
  <si>
    <t>HPLC Fusel Alcohol Standard #2</t>
  </si>
  <si>
    <t>HPLC Fusel Alcohol Standard #3</t>
  </si>
  <si>
    <t>HPLC Fusel Alcohol Standard #4</t>
  </si>
  <si>
    <t>HPLC Fusel Alcohol Standard #5</t>
  </si>
  <si>
    <t>Fusel Alcohol Standards</t>
  </si>
  <si>
    <t>LQC-HPLC-FA-1</t>
  </si>
  <si>
    <t>LQC-HPLC-FA-2</t>
  </si>
  <si>
    <t>LQC-HPLC-FA-3</t>
  </si>
  <si>
    <t>LQC-HPLC-FA-4</t>
  </si>
  <si>
    <t>LQC-HPLC-FA-5</t>
  </si>
  <si>
    <t>LQC-HPLC-FA-V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</si>
  <si>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Fusel Alcohol Validation Standard</t>
    </r>
  </si>
  <si>
    <t>Acidified Type 1 DI</t>
  </si>
  <si>
    <t>Acidified Type 1 DI &amp; Ethanol</t>
  </si>
  <si>
    <t>IC Calibration Standard Mix #1</t>
  </si>
  <si>
    <t>IC Calibration Standard Mix #2</t>
  </si>
  <si>
    <t>IC Calibration Standard Mix #3</t>
  </si>
  <si>
    <t>IC Calibration Standard Mix #4</t>
  </si>
  <si>
    <t>IC Calibration Standard Mix #5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</si>
  <si>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IC Validation Standard Mix</t>
    </r>
  </si>
  <si>
    <t>LQC-IC-1</t>
  </si>
  <si>
    <t>LQC-IC-2</t>
  </si>
  <si>
    <t>LQC-IC-3</t>
  </si>
  <si>
    <t>LQC-IC-4</t>
  </si>
  <si>
    <t>LQC-IC-5</t>
  </si>
  <si>
    <t>LQC-IC-V</t>
  </si>
  <si>
    <t>IC Calibration Standard Mix #1 (Lower Level)</t>
  </si>
  <si>
    <t>IC Calibration Standard Mix #2 (Lower Level)</t>
  </si>
  <si>
    <t>IC Calibration Standard Mix #3 (Lower Level)</t>
  </si>
  <si>
    <t>IC Calibration Standard Mix #4 (Lower Level)</t>
  </si>
  <si>
    <t>IC Calibration Standard Mix #5 (Lower Level)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</si>
  <si>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IC Validation Standard Mix (Lower Level)</t>
    </r>
  </si>
  <si>
    <t>LQC-IC-1L</t>
  </si>
  <si>
    <t>LQC-IC-2L</t>
  </si>
  <si>
    <t>LQC-IC-3L</t>
  </si>
  <si>
    <t>LQC-IC-4L</t>
  </si>
  <si>
    <t>LQC-IC-5L</t>
  </si>
  <si>
    <t>LQC-IC-VL</t>
  </si>
  <si>
    <t>2.0 mg/L Sulfate and Chloride</t>
  </si>
  <si>
    <t>4.0 mg/L Sulfate and Chloride</t>
  </si>
  <si>
    <t>6.0 mg/L Sulfate and Chloride</t>
  </si>
  <si>
    <t>8.0 mg/L Sulfate and Chloride</t>
  </si>
  <si>
    <t>10.0 mg/L Sulfate and Chloride</t>
  </si>
  <si>
    <t>0.5 mg/L Sulfate and Chloride</t>
  </si>
  <si>
    <t>1.0 mg/L Sulfate and Chloride</t>
  </si>
  <si>
    <t>2.5 mg/L Sulfate and Chloride</t>
  </si>
  <si>
    <t>5.0 mg/L Sulfate and Chloride</t>
  </si>
  <si>
    <t>Type 1 DI</t>
  </si>
  <si>
    <t>Room Temp</t>
  </si>
  <si>
    <t>IC Analytical Standards</t>
  </si>
  <si>
    <t>GC Calibration Standard Mix #1</t>
  </si>
  <si>
    <t>GC Calibration Standard Mix #2</t>
  </si>
  <si>
    <t>GC Calibration Standard Mix #3</t>
  </si>
  <si>
    <t>GC Calibration Standard Mix #4</t>
  </si>
  <si>
    <t>GC Calibration Standard Mix #5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</si>
  <si>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GC Validation Standard Mix</t>
    </r>
  </si>
  <si>
    <t>GC Calibration Standard Mix #1 (Expanded Range)</t>
  </si>
  <si>
    <t>GC Calibration Standard Mix #2 (Expanded Range)</t>
  </si>
  <si>
    <t>GC Calibration Standard Mix #3 (Expanded Range)</t>
  </si>
  <si>
    <t>GC Calibration Standard Mix #4 (Expanded Range)</t>
  </si>
  <si>
    <t>GC Calibration Standard Mix #5 (Expanded Range)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</si>
  <si>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GC Validation Standard Mix (Expanded Range)</t>
    </r>
  </si>
  <si>
    <t>LQC-GC-1</t>
  </si>
  <si>
    <t>LQC-GC-2</t>
  </si>
  <si>
    <t>LQC-GC-3</t>
  </si>
  <si>
    <t>LQC-GC-4</t>
  </si>
  <si>
    <t>LQC-GC-5</t>
  </si>
  <si>
    <t>LQC-GC-V</t>
  </si>
  <si>
    <t>LQC-GC-1ER</t>
  </si>
  <si>
    <t>LQC-GC-2ER</t>
  </si>
  <si>
    <t>LQC-GC-3ER</t>
  </si>
  <si>
    <t>LQC-GC-4ER</t>
  </si>
  <si>
    <t>LQC-GC-5ER</t>
  </si>
  <si>
    <t>LQC-GC-VER</t>
  </si>
  <si>
    <t>GC Analytical Standards</t>
  </si>
  <si>
    <t>90.0% w/w Ethanol, 0.60% w/w Methanol, 9.40% w/w Heptane</t>
  </si>
  <si>
    <t>Ethanol</t>
  </si>
  <si>
    <t>92.0% w/w Ethanol, 0.40% w/w Methanol, 7.60% w/w Heptane</t>
  </si>
  <si>
    <t>94.0% w/w Ethanol, 0.20% w/w Methanol, 5.80% w/w Heptane</t>
  </si>
  <si>
    <t>96.0% w/w Ethanol, 0.10% w/w Methanol, 3.90% w/w Heptane</t>
  </si>
  <si>
    <t>98.0% w/w Ethanol, 0.05% w/w Methanol, 1.95% w/w Heptane</t>
  </si>
  <si>
    <t>Organic</t>
  </si>
  <si>
    <t>99.4% w/w Ethanol, 0.10% w/w Methanol, 0.50% w/w Heptane, 0.00% w/w Isooctane</t>
  </si>
  <si>
    <t>20.0% w/w Ethanol, 0.60% w/w Methanol, 10.0% w/w Heptane, 69.40% w/w Isooctane</t>
  </si>
  <si>
    <t>50.0% w/w Ethanol, 0.50% w/w Methanol, 10.0% w/w Heptane, 39.50% w/w Isooctane</t>
  </si>
  <si>
    <t>75.0% w/w Ethanol, 0.30% w/w Methanol, 10.0% w/w Heptane, 14.70% w/w Isooctane</t>
  </si>
  <si>
    <t>90.0% w/w Ethanol, 0.20% w/w Methanol, 4.0% w/w Heptane, 5.80% w/w Isooctane</t>
  </si>
  <si>
    <t>Karl Fischer Water Validation Standard</t>
  </si>
  <si>
    <t>LQC-KF-V</t>
  </si>
  <si>
    <t>1.0% w/w Water</t>
  </si>
  <si>
    <t>Butanol</t>
  </si>
  <si>
    <t>DE Validation Standard</t>
  </si>
  <si>
    <t>LQC-DE-V</t>
  </si>
  <si>
    <t>1.0% w/w Glucose</t>
  </si>
  <si>
    <t>KF Standard</t>
  </si>
  <si>
    <t>DE Standard</t>
  </si>
  <si>
    <t>Brix Validation Standard</t>
  </si>
  <si>
    <t>LQC-BX-V</t>
  </si>
  <si>
    <t>30.0% w/w Sucrose</t>
  </si>
  <si>
    <t>Brix Validation Standard (Lower Level)</t>
  </si>
  <si>
    <t>15.0% w/w Sucrose</t>
  </si>
  <si>
    <t>Brix Standard</t>
  </si>
  <si>
    <t>Acidity Validation Standard</t>
  </si>
  <si>
    <t>LQC-AC-V</t>
  </si>
  <si>
    <t>Acidity Validation Standard (Bulk)</t>
  </si>
  <si>
    <t>Acidity Validation Standard in Ethanol Matrix</t>
  </si>
  <si>
    <t>Acidity Validation Standard (Lower Level) (Bulk)</t>
  </si>
  <si>
    <t>Acidity Validation Standard (Lower Level)</t>
  </si>
  <si>
    <t>Acidity Validation Standard in Ethanol Matrix (Lower Level)</t>
  </si>
  <si>
    <t>Acidity Validation Standard (Lowest Level)</t>
  </si>
  <si>
    <t>LQC-AC-V-B</t>
  </si>
  <si>
    <t>LQC-AC-VL</t>
  </si>
  <si>
    <t>LQC-AC-VL-B</t>
  </si>
  <si>
    <t>LQC-AC-VLL</t>
  </si>
  <si>
    <t>LQC-AC-VE</t>
  </si>
  <si>
    <t>LQC-AC-VLE</t>
  </si>
  <si>
    <t>0.0070% w/w Acetic Acid</t>
  </si>
  <si>
    <t>0.0030% w/w Acetic Acid</t>
  </si>
  <si>
    <t>0.0010% w/w Acetic Acid</t>
  </si>
  <si>
    <t>Acidity Standards</t>
  </si>
  <si>
    <t>Sulfur Calibration Standard #1, in Isooctane Matrix</t>
  </si>
  <si>
    <t>Sulfur Calibration Standard #2, in Isooctane Matrix</t>
  </si>
  <si>
    <t>Sulfur Calibration Standard #3, in Isooctane Matrix</t>
  </si>
  <si>
    <t>Sulfur Calibration Standard #4, in Isooctane Matrix</t>
  </si>
  <si>
    <t>Sulfur Calibration Standard #5, in Isooctane Matrix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</si>
  <si>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Sulfur Validation Standard, in Isooctane Matrix</t>
    </r>
  </si>
  <si>
    <t>LQC-SU-1</t>
  </si>
  <si>
    <t>LQC-SU-2</t>
  </si>
  <si>
    <t>LQC-SU-3</t>
  </si>
  <si>
    <t>LQC-SU-4</t>
  </si>
  <si>
    <t>LQC-SU-5</t>
  </si>
  <si>
    <t>LQC-SU-V</t>
  </si>
  <si>
    <t>5.0 mg/Kg Sulfur</t>
  </si>
  <si>
    <t>10.0 mg/Kg Sulfur</t>
  </si>
  <si>
    <t>20.0 mg/Kg Sulfur</t>
  </si>
  <si>
    <t>30.0 mg/Kg Sulfur</t>
  </si>
  <si>
    <t>40.0 mg/Kg Sulfur</t>
  </si>
  <si>
    <t>Isooctane</t>
  </si>
  <si>
    <t>XRF &amp; Combustion Analytical Standards</t>
  </si>
  <si>
    <t>Total, Dissolved, and Suspended Solids Reference Material</t>
  </si>
  <si>
    <t>LQC-TS-R</t>
  </si>
  <si>
    <t>30.0% w/w Total Solids, 20.0% w/w Dissolved Solids, 10.0% w/w Suspended Solids</t>
  </si>
  <si>
    <t>Total, Dissolved, and Suspended Solids Reference Material (Bulk)</t>
  </si>
  <si>
    <t>LQC-TS-R-B</t>
  </si>
  <si>
    <t>Residual Starch Reference Material</t>
  </si>
  <si>
    <t>LQC-RS-R</t>
  </si>
  <si>
    <t>10.0% dw Residual Starch</t>
  </si>
  <si>
    <t>Residual Starch Reference Material (Bulk)</t>
  </si>
  <si>
    <t>Unit Notes:  % w/v = g/mL; % w/w = g/g</t>
  </si>
  <si>
    <t>Cellulosic Fermentation HPLC Analytical Standards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</si>
  <si>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Cellulosic Validation Standard Mix</t>
    </r>
  </si>
  <si>
    <t>Starch-based Fermentation HPLC Analytical Standards</t>
  </si>
  <si>
    <t>LQC-BX-VL</t>
  </si>
  <si>
    <t>LQC-RS-R-B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</si>
  <si>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All Validation Standards are prepared as unique lots from the Calibration Standards to act as a true Secondary Standard</t>
    </r>
  </si>
  <si>
    <t>0.05% w/v Methanol, 1-Propanol, Isobutanol, 1-Butanol, 3-Methyl-1-Butanol, 2-Methyl-1-Butanol and 1-Pentanol</t>
  </si>
  <si>
    <t>0.10% w/v Methanol, 1-Propanol, Isobutanol, 1-Butanol, 3-Methyl-1-Butanol, 2-Methyl-1-Butanol and 1-Pentanol</t>
  </si>
  <si>
    <t>0.20% w/v Methanol, 1-Propanol, Isobutanol, 1-Butanol, 3-Methyl-1-Butanol, 2-Methyl-1-Butanol and 1-Pentanol</t>
  </si>
  <si>
    <t>0.40% w/v Methanol, 1-Propanol, Isobutanol, 1-Butanol, 3-Methyl-1-Butanol, 2-Methyl-1-Butanol and 1-Pentanol</t>
  </si>
  <si>
    <t>0.60% w/v Methanol, 1-Propanol, Isobutanol, 1-Butanol, 3-Methyl-1-Butanol, 2-Methyl-1-Butanol and 1-Pentanol</t>
  </si>
  <si>
    <t>0.40% w/v DP4+ (Dextrin), 0.10% w/v Cellobiose, 1.00% w/v Glucose, 1.00% w/v Xylose, 0.60% w/v Arabinose, 0.10% w/v Lactic Acid, 0.40% w/v Glycerol, 0.20% w/v Acetic Acid, 2.00% w/v Ethanol</t>
  </si>
  <si>
    <t>0.80% w/v DP4+ (Dextrin), 0.20% w/v Cellobiose, 2.00% w/v Glucose, 2.00% w/v Xylose, 1.20% w/v Arabinose, 0.20% w/v Lactic Acid, 0.80% w/v Glycerol, 0.40% w/v Acetic Acid, 4.00% w/v Ethanol</t>
  </si>
  <si>
    <t>1.20% w/v DP4+ (Dextrin), 0.30% w/v Cellobiose, 3.00% w/v Glucose, 3.00% w/v Xylose, 1.80% w/v Arabinose, 0.30% w/v Lactic Acid, 1.20% w/v Glycerol, 0.60% w/v Acetic Acid, 6.00% w/v Ethanol</t>
  </si>
  <si>
    <t>1.60% w/v DP4+ (Dextrin), 0.40% w/v Cellobiose, 4.00% w/v Glucose, 4.00% w/v Xylose, 2.40% w/v Arabinose, 0.40% w/v Lactic Acid, 1.60% w/v Glycerol, 0.80% w/v Acetic Acid, 8.00% w/v Ethanol</t>
  </si>
  <si>
    <t>2.00% w/v DP4+ (Dextrin), 0.50% w/v Cellobiose, 5.00% w/v Glucose, 5.00% w/v Xylose, 3.00% w/v Arabinose, 0.50% w/v Lactic Acid, 2.00% w/v Glycerol, 1.00% w/v Acetic Acid, 10.00% w/v Ethanol</t>
  </si>
  <si>
    <t>0.25% w/v Glucose, 0.15% w/v Xylose, 0.05% w/v Arabinose</t>
  </si>
  <si>
    <t>Proximate Analysis Reference Material</t>
  </si>
  <si>
    <t>Proximate Analysis Reference Material II with Resistant Starch</t>
  </si>
  <si>
    <t>LQC-PXR-R</t>
  </si>
  <si>
    <t>LQC-PRXII-R</t>
  </si>
  <si>
    <t>45.0% dw Starch, 28.0% dw Cellulosic Content, 27.0% dw Other Ingredients</t>
  </si>
  <si>
    <t>45.0% dw Resistant Starch, 28.0% dw Cellulosic Content, 27.0% dw Other Ingredients</t>
  </si>
  <si>
    <t>GC Organic Impurities Calibration Standard Mix #1</t>
  </si>
  <si>
    <t>GC Organic Impurities Calibration Standard Mix #2</t>
  </si>
  <si>
    <t>GC Organic Impurities Calibration Standard Mix #3</t>
  </si>
  <si>
    <t>GC Organic Impurities Calibration Standard Mix #4</t>
  </si>
  <si>
    <t>GC Organic Impurities Calibration Standard Mix #5</t>
  </si>
  <si>
    <t>GC Organic Impurities Validation Standard Mix</t>
  </si>
  <si>
    <t>LQC-GC-1UF</t>
  </si>
  <si>
    <t>LQC-GC-2UF</t>
  </si>
  <si>
    <t>LQC-GC-3UF</t>
  </si>
  <si>
    <t>LQC-GC-4UF</t>
  </si>
  <si>
    <t>LQC-GC-5UF</t>
  </si>
  <si>
    <t>LQC-GC-VUF</t>
  </si>
  <si>
    <t>GC Organic Impurity Standards</t>
  </si>
  <si>
    <t>Reference Standards</t>
  </si>
  <si>
    <t>10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</si>
  <si>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50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</si>
  <si>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25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</si>
  <si>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75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</si>
  <si>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100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</si>
  <si>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 xml:space="preserve"> </t>
  </si>
  <si>
    <r>
      <t>axion</t>
    </r>
    <r>
      <rPr>
        <sz val="11"/>
        <color indexed="8"/>
        <rFont val="Calibri"/>
        <family val="2"/>
      </rPr>
      <t>℠ standards by bion</t>
    </r>
  </si>
  <si>
    <t>Additional Order Instructions:</t>
  </si>
  <si>
    <t>605.838.6679</t>
  </si>
  <si>
    <t xml:space="preserve">Having trouble with this form or placing an order, please call:  </t>
  </si>
  <si>
    <t>(not including Tax/Shipping/Handling)</t>
  </si>
  <si>
    <t>orders@bionsciences.com</t>
  </si>
  <si>
    <t>Simply fill in desired order quantity and send Excel order file to:</t>
  </si>
  <si>
    <t>Order Total:</t>
  </si>
  <si>
    <t>See "Product Details" tab for further product information</t>
  </si>
  <si>
    <t>Triannual Ethanol Lab Proficiency Program for Fuel Ethanol Laboratories (annual price)</t>
  </si>
  <si>
    <t>LPS-ETOH</t>
  </si>
  <si>
    <t>Proficiency</t>
  </si>
  <si>
    <t>Triannual Process Sample Lab Proficiency Program for Fuel Ethanol Laboratories (annual price)</t>
  </si>
  <si>
    <t>LPS-Lab</t>
  </si>
  <si>
    <t>HDPE Bottle</t>
  </si>
  <si>
    <t>100-ml</t>
  </si>
  <si>
    <t>LDPE Bottle</t>
  </si>
  <si>
    <t>8-ml</t>
  </si>
  <si>
    <t>10 g</t>
  </si>
  <si>
    <t xml:space="preserve">Proximate Analyis Reference Material II with Resistant Starch </t>
  </si>
  <si>
    <t xml:space="preserve">Proximate Analysis Reference Material </t>
  </si>
  <si>
    <t>LQC-PRX-R</t>
  </si>
  <si>
    <t>Total, Dissolved, &amp; Suspended Solids Reference Material (Bulk)</t>
  </si>
  <si>
    <t>Reference Materials</t>
  </si>
  <si>
    <t>Total, Dissolved, &amp; Suspended Solids Reference Material</t>
  </si>
  <si>
    <t>30-ml</t>
  </si>
  <si>
    <t>Sulfur Validation Standard, in Isooctane Matrix</t>
  </si>
  <si>
    <t>Kit</t>
  </si>
  <si>
    <t>Sulfur Calibration Kit (one each of Standards #1-5)</t>
  </si>
  <si>
    <t>LQC-SU-K</t>
  </si>
  <si>
    <t>XRF and Combustion Analytical Standards</t>
  </si>
  <si>
    <t>1-L</t>
  </si>
  <si>
    <t>Acidity Validation Standard-Lower Level in Ethanol Matrix, 0.0030% w/w as Acetic Acid</t>
  </si>
  <si>
    <t>Acidity Validation Standard in Ethanol Matrix, 0.0070% w/w as Acetic Acid</t>
  </si>
  <si>
    <t>Acidity Validation Standard-Lowest Level, 0.0010% w/w as Acetic Acid</t>
  </si>
  <si>
    <t>4-L</t>
  </si>
  <si>
    <t>Acidity Validation Standard-Lower Level, 0.0030% w/w as Acetic Acid (Bulk)</t>
  </si>
  <si>
    <t>Acidity Validation Standard-Lower Level, 0.0030% w/w as Acetic Acid</t>
  </si>
  <si>
    <t>Poly Bottle</t>
  </si>
  <si>
    <t>Acidity Validation Standard, 0.0070% w/w as Acetic Acid (Bulk)</t>
  </si>
  <si>
    <t>Acidity Validation Standard, 0.0070% w/w as Acetic Acid</t>
  </si>
  <si>
    <t>Drop Bottle</t>
  </si>
  <si>
    <t>6-ml</t>
  </si>
  <si>
    <t>Brix Validation Standard, 15.0% w/w Sucrose</t>
  </si>
  <si>
    <t>Brix Standards</t>
  </si>
  <si>
    <t>Brix Validation Standard, 30.0% w/w Sucrose</t>
  </si>
  <si>
    <t>Dextrose Equivalent Validation Standard, 1.0% w/w Glucose</t>
  </si>
  <si>
    <t>Glass Vial</t>
  </si>
  <si>
    <t>4-ml</t>
  </si>
  <si>
    <t>Karl Fischer Water Validation Standard, 1.0% w/w</t>
  </si>
  <si>
    <t>Septa Vial</t>
  </si>
  <si>
    <t>1.5-ml</t>
  </si>
  <si>
    <t>GC Organic Impurities Calibration Kit (one each of Standards #1-5)</t>
  </si>
  <si>
    <t>LQC-GC-KUF</t>
  </si>
  <si>
    <t xml:space="preserve">GC Organic Impurities Calibration Standard Mix #2 </t>
  </si>
  <si>
    <t>GC Validation Standard Mix (Expanded Range)</t>
  </si>
  <si>
    <t>GC Calibration Kit (one each of Standards #1-5) (Expanded Range)</t>
  </si>
  <si>
    <t>LQC-GC-KER</t>
  </si>
  <si>
    <t>GC Validation Standard Mix</t>
  </si>
  <si>
    <t>GC Calibration Kit (one each of Standards #1-5)</t>
  </si>
  <si>
    <t>LQC-GC-K</t>
  </si>
  <si>
    <t>500-ml</t>
  </si>
  <si>
    <t>IC Validation Standard Mix (Lower Level)</t>
  </si>
  <si>
    <t>IC Calibration Kit (one each of Standards #1-5) (Lower Level)</t>
  </si>
  <si>
    <t>LQC-IC-KL</t>
  </si>
  <si>
    <t>IC Validation Standard Mix</t>
  </si>
  <si>
    <t>IC Calibration Kit (one each of Standards #1-5)</t>
  </si>
  <si>
    <t>LQC-IC-K</t>
  </si>
  <si>
    <t>HPLC Fusel Alcohol Validation Standard, 30 ml</t>
  </si>
  <si>
    <t>HPLC Fusel Alcohol Standard #5, 30 ml</t>
  </si>
  <si>
    <t>HPLC Fusel Alcohol Standard #4, 30 ml</t>
  </si>
  <si>
    <t>HPLC Fusel Alcohol Standard #3, 30 ml</t>
  </si>
  <si>
    <t>HPLC Fusel Alcohol Standard #2, 30 ml</t>
  </si>
  <si>
    <t>Fusel              HPLC      Standards</t>
  </si>
  <si>
    <t>HPLC Fusel Alcohol Standard #1, 30 ml</t>
  </si>
  <si>
    <t>12-ml</t>
  </si>
  <si>
    <t>HPLC Cellulosic Validation Standard Mix</t>
  </si>
  <si>
    <t>HPLC Cellulosic Calibration Kit (one each of Standards #1-5)</t>
  </si>
  <si>
    <t>LQC-HPLC-CE-K</t>
  </si>
  <si>
    <t>HPLC Cellulosic  Calibration Standard Mix #2</t>
  </si>
  <si>
    <t>HPLC Validation Standard Mix</t>
  </si>
  <si>
    <t>HPLC Calibration Kit (one each of Standards #1-5)</t>
  </si>
  <si>
    <t>LQC-HPLC-K</t>
  </si>
  <si>
    <t>Line Total</t>
  </si>
  <si>
    <t>Price (ea)</t>
  </si>
  <si>
    <t>Container</t>
  </si>
  <si>
    <t>Size</t>
  </si>
  <si>
    <t>Quantity</t>
  </si>
  <si>
    <t>Product Description</t>
  </si>
  <si>
    <t>Note: Axion only sends electronic invoices (no paper copies) so an Accounting Contact e-mail address must be supplied.</t>
  </si>
  <si>
    <t>PO# (required):</t>
  </si>
  <si>
    <t>Accounting Contact E-mail Address:</t>
  </si>
  <si>
    <t>Accounting Contact (for invoices):</t>
  </si>
  <si>
    <t>Lab Contact E-mail Address:</t>
  </si>
  <si>
    <t>Lab Contact (for orders):</t>
  </si>
  <si>
    <t>Phone #:</t>
  </si>
  <si>
    <t>Shipping Address:</t>
  </si>
  <si>
    <t>Company Name:</t>
  </si>
  <si>
    <t>[Please fill out completely]</t>
  </si>
  <si>
    <t>Customer Information</t>
  </si>
  <si>
    <t>LQC-OA-V</t>
  </si>
  <si>
    <t>Free Fatty Acid Validation Standard, 15.00% w/w Oleic Acid</t>
  </si>
  <si>
    <t>500-mL</t>
  </si>
  <si>
    <t>Amber Bottle</t>
  </si>
  <si>
    <t>FFA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</si>
</sst>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.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3BD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rgb="FF0073BD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left"/>
    </xf>
    <xf numFmtId="0" fontId="0" fillId="0" borderId="28" xfId="0" applyBorder="1" applyAlignment="1">
      <alignment vertical="center"/>
    </xf>
    <xf numFmtId="0" fontId="1" fillId="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left"/>
    </xf>
    <xf numFmtId="0" fontId="1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33" xfId="0" applyBorder="1" applyAlignment="1">
      <alignment horizontal="left"/>
    </xf>
    <xf numFmtId="0" fontId="0" fillId="0" borderId="34" xfId="0" applyBorder="1"/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47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9" fillId="0" borderId="49" xfId="3" applyBorder="1" applyAlignment="1" applyProtection="1">
      <alignment vertical="center"/>
    </xf>
    <xf numFmtId="0" fontId="9" fillId="0" borderId="50" xfId="3" applyBorder="1" applyAlignment="1" applyProtection="1">
      <alignment vertical="center"/>
    </xf>
    <xf numFmtId="0" fontId="8" fillId="0" borderId="5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4" borderId="15" xfId="0" applyFill="1" applyBorder="1" applyAlignment="1">
      <alignment vertical="center"/>
    </xf>
    <xf numFmtId="0" fontId="0" fillId="0" borderId="49" xfId="0" applyBorder="1"/>
    <xf numFmtId="164" fontId="0" fillId="3" borderId="27" xfId="0" applyNumberFormat="1" applyFill="1" applyBorder="1" applyAlignment="1">
      <alignment horizontal="center" vertical="center"/>
    </xf>
    <xf numFmtId="164" fontId="0" fillId="3" borderId="26" xfId="0" applyNumberFormat="1" applyFill="1" applyBorder="1" applyAlignment="1">
      <alignment horizontal="center"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61" xfId="0" applyBorder="1" applyAlignment="1">
      <alignment vertical="center"/>
    </xf>
    <xf numFmtId="0" fontId="0" fillId="0" borderId="29" xfId="0" applyBorder="1" applyAlignment="1">
      <alignment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63" xfId="0" applyBorder="1" applyAlignment="1">
      <alignment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6" xfId="2" applyNumberFormat="1" applyFont="1" applyFill="1" applyBorder="1" applyAlignment="1" applyProtection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0" fillId="4" borderId="25" xfId="0" applyFill="1" applyBorder="1" applyAlignment="1">
      <alignment vertical="center"/>
    </xf>
    <xf numFmtId="164" fontId="8" fillId="3" borderId="10" xfId="0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 applyProtection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2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164" fontId="8" fillId="3" borderId="0" xfId="0" applyNumberFormat="1" applyFont="1" applyFill="1" applyAlignment="1">
      <alignment horizontal="center" vertical="center"/>
    </xf>
    <xf numFmtId="0" fontId="0" fillId="0" borderId="8" xfId="0" applyBorder="1" applyAlignment="1">
      <alignment vertical="center"/>
    </xf>
    <xf numFmtId="164" fontId="8" fillId="0" borderId="56" xfId="0" applyNumberFormat="1" applyFont="1" applyBorder="1" applyAlignment="1">
      <alignment horizontal="center" vertical="center"/>
    </xf>
    <xf numFmtId="164" fontId="8" fillId="0" borderId="58" xfId="0" applyNumberFormat="1" applyFont="1" applyBorder="1" applyAlignment="1">
      <alignment horizontal="center" vertical="center"/>
    </xf>
    <xf numFmtId="0" fontId="8" fillId="0" borderId="58" xfId="0" applyFont="1" applyBorder="1" applyAlignment="1" applyProtection="1">
      <alignment horizontal="center" vertical="center"/>
      <protection locked="0"/>
    </xf>
    <xf numFmtId="0" fontId="0" fillId="4" borderId="59" xfId="0" applyFill="1" applyBorder="1" applyAlignment="1">
      <alignment vertical="center"/>
    </xf>
    <xf numFmtId="164" fontId="0" fillId="0" borderId="56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164" fontId="6" fillId="3" borderId="0" xfId="2" applyNumberFormat="1" applyFont="1" applyFill="1" applyBorder="1" applyAlignment="1" applyProtection="1">
      <alignment horizontal="center" vertical="center"/>
    </xf>
    <xf numFmtId="165" fontId="0" fillId="3" borderId="26" xfId="0" applyNumberFormat="1" applyFill="1" applyBorder="1" applyAlignment="1">
      <alignment horizontal="center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64" fontId="6" fillId="0" borderId="58" xfId="2" applyNumberFormat="1" applyFont="1" applyFill="1" applyBorder="1" applyAlignment="1" applyProtection="1">
      <alignment horizontal="center" vertical="center"/>
    </xf>
    <xf numFmtId="165" fontId="0" fillId="0" borderId="58" xfId="0" applyNumberFormat="1" applyBorder="1" applyAlignment="1">
      <alignment horizontal="center" vertical="center"/>
    </xf>
    <xf numFmtId="0" fontId="0" fillId="4" borderId="60" xfId="0" applyFill="1" applyBorder="1" applyAlignment="1">
      <alignment vertical="center"/>
    </xf>
    <xf numFmtId="0" fontId="0" fillId="4" borderId="61" xfId="0" applyFill="1" applyBorder="1" applyAlignment="1">
      <alignment vertical="center"/>
    </xf>
    <xf numFmtId="0" fontId="0" fillId="4" borderId="63" xfId="0" applyFill="1" applyBorder="1" applyAlignment="1">
      <alignment vertical="center"/>
    </xf>
    <xf numFmtId="0" fontId="11" fillId="0" borderId="60" xfId="0" applyFont="1" applyBorder="1" applyAlignment="1">
      <alignment vertical="center"/>
    </xf>
    <xf numFmtId="164" fontId="0" fillId="5" borderId="56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>
      <alignment horizontal="left" vertical="center"/>
    </xf>
    <xf numFmtId="0" fontId="1" fillId="0" borderId="48" xfId="0" applyFont="1" applyBorder="1"/>
    <xf numFmtId="0" fontId="1" fillId="0" borderId="42" xfId="0" applyFont="1" applyBorder="1"/>
    <xf numFmtId="0" fontId="1" fillId="0" borderId="68" xfId="0" applyFont="1" applyBorder="1"/>
    <xf numFmtId="0" fontId="1" fillId="0" borderId="29" xfId="0" applyFont="1" applyBorder="1"/>
    <xf numFmtId="0" fontId="12" fillId="0" borderId="28" xfId="0" applyFont="1" applyBorder="1"/>
    <xf numFmtId="0" fontId="0" fillId="0" borderId="46" xfId="0" applyBorder="1"/>
    <xf numFmtId="0" fontId="0" fillId="0" borderId="73" xfId="0" applyBorder="1"/>
    <xf numFmtId="0" fontId="0" fillId="0" borderId="74" xfId="0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74" xfId="0" applyBorder="1"/>
    <xf numFmtId="0" fontId="0" fillId="0" borderId="77" xfId="0" applyBorder="1"/>
    <xf numFmtId="0" fontId="0" fillId="0" borderId="48" xfId="0" applyBorder="1"/>
    <xf numFmtId="0" fontId="0" fillId="0" borderId="48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3" borderId="26" xfId="0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28" xfId="0" applyBorder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7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69" xfId="0" applyBorder="1" applyProtection="1"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28" xfId="0" applyFont="1" applyBorder="1" applyProtection="1"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1" fillId="0" borderId="56" xfId="0" applyNumberFormat="1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vertical="center" wrapText="1"/>
      <protection locked="0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 applyProtection="1">
      <alignment horizontal="center" vertical="center"/>
      <protection locked="0"/>
    </xf>
    <xf numFmtId="164" fontId="0" fillId="4" borderId="16" xfId="0" applyNumberFormat="1" applyFill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164" fontId="1" fillId="0" borderId="58" xfId="0" applyNumberFormat="1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55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62" xfId="0" applyNumberFormat="1" applyFont="1" applyBorder="1" applyAlignment="1">
      <alignment horizontal="center" vertical="center" wrapText="1"/>
    </xf>
    <xf numFmtId="0" fontId="0" fillId="4" borderId="16" xfId="0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right"/>
    </xf>
    <xf numFmtId="0" fontId="12" fillId="0" borderId="76" xfId="0" applyFont="1" applyBorder="1" applyAlignment="1">
      <alignment horizontal="right"/>
    </xf>
    <xf numFmtId="0" fontId="12" fillId="0" borderId="75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3" borderId="26" xfId="0" applyFill="1" applyBorder="1" applyAlignment="1">
      <alignment horizontal="left" vertical="center"/>
    </xf>
    <xf numFmtId="0" fontId="0" fillId="0" borderId="45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0" fillId="0" borderId="7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0" fillId="0" borderId="50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3" borderId="26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5" borderId="5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0" fontId="0" fillId="3" borderId="58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9F1FF"/>
      <color rgb="FF007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</xdr:colOff>
      <xdr:row>1</xdr:row>
      <xdr:rowOff>22860</xdr:rowOff>
    </xdr:from>
    <xdr:ext cx="3305175" cy="1221740"/>
    <xdr:pic>
      <xdr:nvPicPr>
        <xdr:cNvPr id="2" name="Picture 2">
          <a:extLst>
            <a:ext uri="{FF2B5EF4-FFF2-40B4-BE49-F238E27FC236}">
              <a16:creationId xmlns:a16="http://schemas.microsoft.com/office/drawing/2014/main" id="{525BD97E-0CE3-4D1F-B30D-D3CCFA38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00025"/>
          <a:ext cx="3305175" cy="122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bionscien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27F7-AABC-499C-91B6-1FC8DB09263F}">
  <sheetPr>
    <tabColor rgb="FFD9F1FF"/>
    <pageSetUpPr fitToPage="1"/>
  </sheetPr>
  <dimension ref="A1:X109"/>
  <sheetViews>
    <sheetView showGridLines="0" tabSelected="1" view="pageBreakPreview" topLeftCell="A55" zoomScaleNormal="90" zoomScaleSheetLayoutView="100" zoomScalePageLayoutView="90" workbookViewId="0">
      <selection activeCell="K73" sqref="K73"/>
    </sheetView>
  </sheetViews>
  <sheetFormatPr defaultColWidth="9.140625" defaultRowHeight="15" x14ac:dyDescent="0.25"/>
  <cols>
    <col min="1" max="2" width="2.5703125" style="242" customWidth="1"/>
    <col min="3" max="3" width="7.5703125" style="242" customWidth="1"/>
    <col min="4" max="4" width="7.5703125" style="247" customWidth="1"/>
    <col min="5" max="5" width="20.5703125" style="242" customWidth="1"/>
    <col min="6" max="9" width="10.140625" style="242" customWidth="1"/>
    <col min="10" max="10" width="9.5703125" style="242" customWidth="1"/>
    <col min="11" max="11" width="9.42578125" style="250" customWidth="1"/>
    <col min="12" max="12" width="8.42578125" style="250" customWidth="1"/>
    <col min="13" max="13" width="13" style="250" customWidth="1"/>
    <col min="14" max="14" width="11.42578125" style="250" customWidth="1"/>
    <col min="15" max="15" width="11.5703125" style="245" customWidth="1"/>
    <col min="16" max="16" width="2.5703125" style="242" customWidth="1"/>
    <col min="17" max="17" width="9.140625" style="242" customWidth="1"/>
    <col min="18" max="18" width="4.42578125" style="242" customWidth="1"/>
    <col min="19" max="16384" width="9.140625" style="242"/>
  </cols>
  <sheetData>
    <row r="1" spans="1:18" ht="7.5" customHeight="1" thickBot="1" x14ac:dyDescent="0.3">
      <c r="A1" s="122"/>
      <c r="B1" s="225"/>
      <c r="C1" s="225"/>
      <c r="D1" s="226"/>
      <c r="E1" s="225"/>
      <c r="F1" s="225"/>
      <c r="G1" s="225"/>
      <c r="H1" s="225"/>
      <c r="I1" s="225"/>
      <c r="J1" s="225"/>
      <c r="K1" s="243"/>
      <c r="L1" s="243"/>
      <c r="M1" s="243"/>
      <c r="N1" s="243"/>
      <c r="O1" s="244"/>
    </row>
    <row r="2" spans="1:18" ht="12.75" customHeight="1" x14ac:dyDescent="0.25">
      <c r="A2" s="123"/>
      <c r="B2" s="224"/>
      <c r="C2" s="223"/>
      <c r="D2" s="222"/>
      <c r="E2" s="223"/>
      <c r="F2" s="223"/>
      <c r="G2" s="223"/>
      <c r="H2" s="294" t="s">
        <v>340</v>
      </c>
      <c r="I2" s="295"/>
      <c r="J2" s="296"/>
      <c r="K2" s="222" t="s">
        <v>339</v>
      </c>
      <c r="L2" s="221"/>
      <c r="M2" s="221"/>
      <c r="N2" s="221"/>
      <c r="O2" s="220"/>
      <c r="P2" s="156"/>
      <c r="Q2" s="122"/>
      <c r="R2" s="122"/>
    </row>
    <row r="3" spans="1:18" ht="12.75" customHeight="1" x14ac:dyDescent="0.25">
      <c r="A3" s="123"/>
      <c r="B3" s="219"/>
      <c r="C3" s="122"/>
      <c r="D3" s="124"/>
      <c r="E3" s="122"/>
      <c r="F3" s="122"/>
      <c r="G3" s="297" t="s">
        <v>338</v>
      </c>
      <c r="H3" s="298"/>
      <c r="I3" s="298"/>
      <c r="J3" s="299"/>
      <c r="K3" s="301"/>
      <c r="L3" s="302"/>
      <c r="M3" s="302"/>
      <c r="N3" s="302"/>
      <c r="O3" s="303"/>
      <c r="P3" s="156"/>
      <c r="Q3" s="122"/>
      <c r="R3" s="122"/>
    </row>
    <row r="4" spans="1:18" ht="12.75" customHeight="1" x14ac:dyDescent="0.25">
      <c r="A4" s="123"/>
      <c r="B4" s="219"/>
      <c r="C4" s="122"/>
      <c r="D4" s="124"/>
      <c r="E4" s="122"/>
      <c r="F4" s="122"/>
      <c r="G4" s="297" t="s">
        <v>337</v>
      </c>
      <c r="H4" s="298"/>
      <c r="I4" s="298"/>
      <c r="J4" s="299"/>
      <c r="K4" s="304"/>
      <c r="L4" s="305"/>
      <c r="M4" s="305"/>
      <c r="N4" s="305"/>
      <c r="O4" s="306"/>
      <c r="P4" s="156"/>
      <c r="Q4" s="122"/>
      <c r="R4" s="122"/>
    </row>
    <row r="5" spans="1:18" ht="12.75" customHeight="1" x14ac:dyDescent="0.25">
      <c r="A5" s="123"/>
      <c r="B5" s="219"/>
      <c r="C5" s="122"/>
      <c r="D5" s="124"/>
      <c r="E5" s="122"/>
      <c r="F5" s="122"/>
      <c r="G5" s="297" t="s">
        <v>336</v>
      </c>
      <c r="H5" s="298"/>
      <c r="I5" s="298"/>
      <c r="J5" s="299"/>
      <c r="K5" s="301"/>
      <c r="L5" s="302"/>
      <c r="M5" s="302"/>
      <c r="N5" s="302"/>
      <c r="O5" s="303"/>
      <c r="P5" s="156"/>
      <c r="Q5" s="122"/>
      <c r="R5" s="122"/>
    </row>
    <row r="6" spans="1:18" ht="12.75" customHeight="1" x14ac:dyDescent="0.25">
      <c r="A6" s="123"/>
      <c r="B6" s="219"/>
      <c r="C6" s="122"/>
      <c r="D6" s="124"/>
      <c r="E6" s="122"/>
      <c r="F6" s="122"/>
      <c r="G6" s="297" t="s">
        <v>335</v>
      </c>
      <c r="H6" s="298"/>
      <c r="I6" s="298"/>
      <c r="J6" s="299"/>
      <c r="K6" s="301"/>
      <c r="L6" s="302"/>
      <c r="M6" s="302"/>
      <c r="N6" s="302"/>
      <c r="O6" s="303"/>
      <c r="P6" s="156"/>
      <c r="Q6" s="122"/>
      <c r="R6" s="122"/>
    </row>
    <row r="7" spans="1:18" ht="12.75" customHeight="1" x14ac:dyDescent="0.25">
      <c r="A7" s="123"/>
      <c r="B7" s="219"/>
      <c r="C7" s="122"/>
      <c r="D7" s="124"/>
      <c r="E7" s="122"/>
      <c r="F7" s="122"/>
      <c r="G7" s="297" t="s">
        <v>334</v>
      </c>
      <c r="H7" s="298"/>
      <c r="I7" s="298"/>
      <c r="J7" s="299"/>
      <c r="K7" s="304"/>
      <c r="L7" s="305"/>
      <c r="M7" s="305"/>
      <c r="N7" s="305"/>
      <c r="O7" s="306"/>
      <c r="P7" s="156"/>
      <c r="Q7" s="122"/>
      <c r="R7" s="122"/>
    </row>
    <row r="8" spans="1:18" ht="12.75" customHeight="1" x14ac:dyDescent="0.25">
      <c r="A8" s="123"/>
      <c r="B8" s="219"/>
      <c r="C8" s="122"/>
      <c r="D8" s="124"/>
      <c r="E8" s="122"/>
      <c r="F8" s="122"/>
      <c r="G8" s="297" t="s">
        <v>333</v>
      </c>
      <c r="H8" s="298"/>
      <c r="I8" s="298"/>
      <c r="J8" s="299"/>
      <c r="K8" s="304"/>
      <c r="L8" s="305"/>
      <c r="M8" s="305"/>
      <c r="N8" s="305"/>
      <c r="O8" s="306"/>
      <c r="P8" s="156"/>
      <c r="Q8" s="122"/>
      <c r="R8" s="122"/>
    </row>
    <row r="9" spans="1:18" ht="12.75" customHeight="1" x14ac:dyDescent="0.25">
      <c r="A9" s="123"/>
      <c r="B9" s="219"/>
      <c r="C9" s="122"/>
      <c r="D9" s="124"/>
      <c r="E9" s="122"/>
      <c r="F9" s="122"/>
      <c r="G9" s="297" t="s">
        <v>332</v>
      </c>
      <c r="H9" s="298"/>
      <c r="I9" s="298"/>
      <c r="J9" s="299"/>
      <c r="K9" s="304"/>
      <c r="L9" s="305"/>
      <c r="M9" s="305"/>
      <c r="N9" s="305"/>
      <c r="O9" s="306"/>
      <c r="P9" s="156"/>
      <c r="Q9" s="122"/>
      <c r="R9" s="122"/>
    </row>
    <row r="10" spans="1:18" ht="12.75" customHeight="1" x14ac:dyDescent="0.25">
      <c r="A10" s="123"/>
      <c r="B10" s="219"/>
      <c r="C10" s="122"/>
      <c r="D10" s="124"/>
      <c r="E10" s="122"/>
      <c r="F10" s="122"/>
      <c r="G10" s="233"/>
      <c r="H10" s="234"/>
      <c r="I10" s="313" t="s">
        <v>331</v>
      </c>
      <c r="J10" s="314"/>
      <c r="K10" s="304"/>
      <c r="L10" s="305"/>
      <c r="M10" s="305"/>
      <c r="N10" s="305"/>
      <c r="O10" s="306"/>
      <c r="P10" s="156"/>
      <c r="Q10" s="122"/>
      <c r="R10" s="122"/>
    </row>
    <row r="11" spans="1:18" ht="12.75" customHeight="1" x14ac:dyDescent="0.25">
      <c r="A11" s="123"/>
      <c r="B11" s="219"/>
      <c r="C11" s="122"/>
      <c r="D11" s="124"/>
      <c r="E11" s="122"/>
      <c r="F11" s="122"/>
      <c r="G11" s="122"/>
      <c r="H11" s="122"/>
      <c r="I11" s="122"/>
      <c r="J11" s="122"/>
      <c r="K11" s="248"/>
      <c r="L11" s="248"/>
      <c r="M11" s="248"/>
      <c r="N11" s="248"/>
      <c r="O11" s="249" t="s">
        <v>330</v>
      </c>
      <c r="P11" s="156"/>
      <c r="Q11" s="122"/>
      <c r="R11" s="122"/>
    </row>
    <row r="12" spans="1:18" ht="6" customHeight="1" x14ac:dyDescent="0.25">
      <c r="A12" s="123"/>
      <c r="B12" s="219"/>
      <c r="C12" s="218"/>
      <c r="D12" s="124"/>
      <c r="E12" s="122"/>
      <c r="F12" s="122"/>
      <c r="G12" s="122"/>
      <c r="H12" s="122"/>
      <c r="I12" s="122"/>
      <c r="J12" s="122"/>
      <c r="O12" s="251"/>
      <c r="P12" s="156"/>
      <c r="Q12" s="122"/>
      <c r="R12" s="122"/>
    </row>
    <row r="13" spans="1:18" s="254" customFormat="1" ht="12.75" customHeight="1" x14ac:dyDescent="0.25">
      <c r="A13" s="217"/>
      <c r="B13" s="216"/>
      <c r="C13" s="318" t="s">
        <v>1</v>
      </c>
      <c r="D13" s="319"/>
      <c r="E13" s="307" t="s">
        <v>329</v>
      </c>
      <c r="F13" s="308"/>
      <c r="G13" s="308"/>
      <c r="H13" s="308"/>
      <c r="I13" s="308"/>
      <c r="J13" s="309"/>
      <c r="K13" s="252" t="s">
        <v>328</v>
      </c>
      <c r="L13" s="252" t="s">
        <v>327</v>
      </c>
      <c r="M13" s="252" t="s">
        <v>326</v>
      </c>
      <c r="N13" s="252" t="s">
        <v>325</v>
      </c>
      <c r="O13" s="253" t="s">
        <v>324</v>
      </c>
      <c r="P13" s="215"/>
      <c r="Q13" s="214"/>
      <c r="R13" s="214"/>
    </row>
    <row r="14" spans="1:18" s="255" customFormat="1" ht="13.5" customHeight="1" x14ac:dyDescent="0.25">
      <c r="A14" s="165"/>
      <c r="B14" s="169"/>
      <c r="C14" s="320" t="s">
        <v>14</v>
      </c>
      <c r="D14" s="320"/>
      <c r="E14" s="213" t="s">
        <v>5</v>
      </c>
      <c r="F14" s="213"/>
      <c r="G14" s="213"/>
      <c r="H14" s="213"/>
      <c r="I14" s="213"/>
      <c r="J14" s="213"/>
      <c r="K14" s="212">
        <v>0</v>
      </c>
      <c r="L14" s="211" t="s">
        <v>266</v>
      </c>
      <c r="M14" s="211" t="s">
        <v>255</v>
      </c>
      <c r="N14" s="167">
        <v>208</v>
      </c>
      <c r="O14" s="210">
        <f t="shared" ref="O14:O45" si="0">K14*N14</f>
        <v>0</v>
      </c>
      <c r="P14" s="269" t="s">
        <v>200</v>
      </c>
      <c r="Q14" s="269"/>
      <c r="R14" s="270"/>
    </row>
    <row r="15" spans="1:18" s="255" customFormat="1" ht="13.5" customHeight="1" x14ac:dyDescent="0.25">
      <c r="A15" s="165"/>
      <c r="B15" s="207"/>
      <c r="C15" s="281" t="s">
        <v>15</v>
      </c>
      <c r="D15" s="281"/>
      <c r="E15" s="283" t="s">
        <v>6</v>
      </c>
      <c r="F15" s="283"/>
      <c r="G15" s="283"/>
      <c r="H15" s="283"/>
      <c r="I15" s="283"/>
      <c r="J15" s="283"/>
      <c r="K15" s="163">
        <v>0</v>
      </c>
      <c r="L15" s="228" t="s">
        <v>266</v>
      </c>
      <c r="M15" s="228" t="s">
        <v>255</v>
      </c>
      <c r="N15" s="162">
        <v>219.75</v>
      </c>
      <c r="O15" s="161">
        <f t="shared" si="0"/>
        <v>0</v>
      </c>
      <c r="P15" s="272"/>
      <c r="Q15" s="272"/>
      <c r="R15" s="273"/>
    </row>
    <row r="16" spans="1:18" s="255" customFormat="1" ht="13.5" customHeight="1" x14ac:dyDescent="0.25">
      <c r="A16" s="165"/>
      <c r="B16" s="164"/>
      <c r="C16" s="282" t="s">
        <v>16</v>
      </c>
      <c r="D16" s="282"/>
      <c r="E16" s="230" t="s">
        <v>7</v>
      </c>
      <c r="F16" s="230"/>
      <c r="G16" s="230"/>
      <c r="H16" s="230"/>
      <c r="I16" s="230"/>
      <c r="J16" s="230"/>
      <c r="K16" s="168">
        <v>0</v>
      </c>
      <c r="L16" s="229" t="s">
        <v>266</v>
      </c>
      <c r="M16" s="229" t="s">
        <v>255</v>
      </c>
      <c r="N16" s="167">
        <v>230.75</v>
      </c>
      <c r="O16" s="166">
        <f t="shared" si="0"/>
        <v>0</v>
      </c>
      <c r="P16" s="272"/>
      <c r="Q16" s="272"/>
      <c r="R16" s="273"/>
    </row>
    <row r="17" spans="1:18" s="255" customFormat="1" ht="13.5" customHeight="1" x14ac:dyDescent="0.25">
      <c r="A17" s="165"/>
      <c r="B17" s="207"/>
      <c r="C17" s="281" t="s">
        <v>17</v>
      </c>
      <c r="D17" s="281"/>
      <c r="E17" s="283" t="s">
        <v>8</v>
      </c>
      <c r="F17" s="283"/>
      <c r="G17" s="283"/>
      <c r="H17" s="283"/>
      <c r="I17" s="283"/>
      <c r="J17" s="283"/>
      <c r="K17" s="163">
        <v>0</v>
      </c>
      <c r="L17" s="228" t="s">
        <v>266</v>
      </c>
      <c r="M17" s="228" t="s">
        <v>255</v>
      </c>
      <c r="N17" s="162">
        <v>243.5</v>
      </c>
      <c r="O17" s="161">
        <f t="shared" si="0"/>
        <v>0</v>
      </c>
      <c r="P17" s="272"/>
      <c r="Q17" s="272"/>
      <c r="R17" s="273"/>
    </row>
    <row r="18" spans="1:18" s="255" customFormat="1" ht="13.5" customHeight="1" x14ac:dyDescent="0.25">
      <c r="A18" s="165"/>
      <c r="B18" s="164"/>
      <c r="C18" s="282" t="s">
        <v>18</v>
      </c>
      <c r="D18" s="282"/>
      <c r="E18" s="230" t="s">
        <v>9</v>
      </c>
      <c r="F18" s="230"/>
      <c r="G18" s="230"/>
      <c r="H18" s="230"/>
      <c r="I18" s="230"/>
      <c r="J18" s="230"/>
      <c r="K18" s="168">
        <v>0</v>
      </c>
      <c r="L18" s="229" t="s">
        <v>266</v>
      </c>
      <c r="M18" s="229" t="s">
        <v>255</v>
      </c>
      <c r="N18" s="167">
        <v>254.25</v>
      </c>
      <c r="O18" s="166">
        <f t="shared" si="0"/>
        <v>0</v>
      </c>
      <c r="P18" s="272"/>
      <c r="Q18" s="272"/>
      <c r="R18" s="273"/>
    </row>
    <row r="19" spans="1:18" s="255" customFormat="1" ht="13.5" customHeight="1" x14ac:dyDescent="0.25">
      <c r="A19" s="165"/>
      <c r="B19" s="207"/>
      <c r="C19" s="281" t="s">
        <v>323</v>
      </c>
      <c r="D19" s="281"/>
      <c r="E19" s="283" t="s">
        <v>322</v>
      </c>
      <c r="F19" s="283"/>
      <c r="G19" s="283"/>
      <c r="H19" s="283"/>
      <c r="I19" s="283"/>
      <c r="J19" s="283"/>
      <c r="K19" s="163">
        <v>0</v>
      </c>
      <c r="L19" s="228" t="s">
        <v>268</v>
      </c>
      <c r="M19" s="228" t="s">
        <v>255</v>
      </c>
      <c r="N19" s="162">
        <v>1038.5</v>
      </c>
      <c r="O19" s="161">
        <f t="shared" si="0"/>
        <v>0</v>
      </c>
      <c r="P19" s="272"/>
      <c r="Q19" s="272"/>
      <c r="R19" s="273"/>
    </row>
    <row r="20" spans="1:18" s="255" customFormat="1" ht="13.5" customHeight="1" x14ac:dyDescent="0.25">
      <c r="A20" s="165"/>
      <c r="B20" s="164"/>
      <c r="C20" s="282" t="s">
        <v>19</v>
      </c>
      <c r="D20" s="282"/>
      <c r="E20" s="230" t="s">
        <v>321</v>
      </c>
      <c r="F20" s="230"/>
      <c r="G20" s="230"/>
      <c r="H20" s="230"/>
      <c r="I20" s="230"/>
      <c r="J20" s="230"/>
      <c r="K20" s="168">
        <v>0</v>
      </c>
      <c r="L20" s="229" t="s">
        <v>266</v>
      </c>
      <c r="M20" s="229" t="s">
        <v>255</v>
      </c>
      <c r="N20" s="167">
        <v>243.5</v>
      </c>
      <c r="O20" s="166">
        <f t="shared" si="0"/>
        <v>0</v>
      </c>
      <c r="P20" s="272"/>
      <c r="Q20" s="272"/>
      <c r="R20" s="273"/>
    </row>
    <row r="21" spans="1:18" s="255" customFormat="1" ht="13.5" customHeight="1" x14ac:dyDescent="0.25">
      <c r="A21" s="165"/>
      <c r="B21" s="207"/>
      <c r="C21" s="333" t="s">
        <v>20</v>
      </c>
      <c r="D21" s="281"/>
      <c r="E21" s="41" t="s">
        <v>10</v>
      </c>
      <c r="F21" s="41"/>
      <c r="G21" s="41"/>
      <c r="H21" s="41"/>
      <c r="I21" s="41"/>
      <c r="J21" s="41"/>
      <c r="K21" s="163">
        <v>0</v>
      </c>
      <c r="L21" s="228" t="s">
        <v>266</v>
      </c>
      <c r="M21" s="228" t="s">
        <v>255</v>
      </c>
      <c r="N21" s="162">
        <v>243.5</v>
      </c>
      <c r="O21" s="161">
        <f t="shared" si="0"/>
        <v>0</v>
      </c>
      <c r="P21" s="272"/>
      <c r="Q21" s="272"/>
      <c r="R21" s="273"/>
    </row>
    <row r="22" spans="1:18" s="255" customFormat="1" ht="13.5" customHeight="1" x14ac:dyDescent="0.25">
      <c r="A22" s="165"/>
      <c r="B22" s="164"/>
      <c r="C22" s="282" t="s">
        <v>21</v>
      </c>
      <c r="D22" s="282"/>
      <c r="E22" s="284" t="s">
        <v>11</v>
      </c>
      <c r="F22" s="284"/>
      <c r="G22" s="284"/>
      <c r="H22" s="284"/>
      <c r="I22" s="284"/>
      <c r="J22" s="284"/>
      <c r="K22" s="168">
        <v>0</v>
      </c>
      <c r="L22" s="229" t="s">
        <v>266</v>
      </c>
      <c r="M22" s="229" t="s">
        <v>255</v>
      </c>
      <c r="N22" s="167">
        <v>201.75</v>
      </c>
      <c r="O22" s="166">
        <f t="shared" si="0"/>
        <v>0</v>
      </c>
      <c r="P22" s="272"/>
      <c r="Q22" s="272"/>
      <c r="R22" s="273"/>
    </row>
    <row r="23" spans="1:18" s="255" customFormat="1" ht="13.5" customHeight="1" x14ac:dyDescent="0.25">
      <c r="A23" s="165"/>
      <c r="B23" s="207"/>
      <c r="C23" s="281" t="s">
        <v>22</v>
      </c>
      <c r="D23" s="281"/>
      <c r="E23" s="283" t="s">
        <v>12</v>
      </c>
      <c r="F23" s="283"/>
      <c r="G23" s="283"/>
      <c r="H23" s="283"/>
      <c r="I23" s="283"/>
      <c r="J23" s="283"/>
      <c r="K23" s="163">
        <v>0</v>
      </c>
      <c r="L23" s="228" t="s">
        <v>266</v>
      </c>
      <c r="M23" s="228" t="s">
        <v>255</v>
      </c>
      <c r="N23" s="162">
        <v>201.75</v>
      </c>
      <c r="O23" s="161">
        <f t="shared" si="0"/>
        <v>0</v>
      </c>
      <c r="P23" s="272"/>
      <c r="Q23" s="272"/>
      <c r="R23" s="273"/>
    </row>
    <row r="24" spans="1:18" s="255" customFormat="1" ht="13.5" customHeight="1" x14ac:dyDescent="0.25">
      <c r="A24" s="165"/>
      <c r="B24" s="209"/>
      <c r="C24" s="315" t="s">
        <v>23</v>
      </c>
      <c r="D24" s="315"/>
      <c r="E24" s="300" t="s">
        <v>13</v>
      </c>
      <c r="F24" s="300"/>
      <c r="G24" s="300"/>
      <c r="H24" s="300"/>
      <c r="I24" s="300"/>
      <c r="J24" s="300"/>
      <c r="K24" s="159">
        <v>0</v>
      </c>
      <c r="L24" s="236" t="s">
        <v>266</v>
      </c>
      <c r="M24" s="236" t="s">
        <v>255</v>
      </c>
      <c r="N24" s="158">
        <v>201.75</v>
      </c>
      <c r="O24" s="157">
        <f t="shared" si="0"/>
        <v>0</v>
      </c>
      <c r="P24" s="274"/>
      <c r="Q24" s="274"/>
      <c r="R24" s="275"/>
    </row>
    <row r="25" spans="1:18" s="255" customFormat="1" ht="13.5" customHeight="1" x14ac:dyDescent="0.25">
      <c r="A25" s="165"/>
      <c r="B25" s="208"/>
      <c r="C25" s="317" t="s">
        <v>40</v>
      </c>
      <c r="D25" s="317"/>
      <c r="E25" s="311" t="s">
        <v>34</v>
      </c>
      <c r="F25" s="311"/>
      <c r="G25" s="311"/>
      <c r="H25" s="311"/>
      <c r="I25" s="311"/>
      <c r="J25" s="311"/>
      <c r="K25" s="194">
        <v>0</v>
      </c>
      <c r="L25" s="237" t="s">
        <v>266</v>
      </c>
      <c r="M25" s="237" t="s">
        <v>255</v>
      </c>
      <c r="N25" s="193">
        <v>269.75</v>
      </c>
      <c r="O25" s="192">
        <f t="shared" si="0"/>
        <v>0</v>
      </c>
      <c r="P25" s="272" t="s">
        <v>198</v>
      </c>
      <c r="Q25" s="272"/>
      <c r="R25" s="273"/>
    </row>
    <row r="26" spans="1:18" s="255" customFormat="1" ht="13.5" customHeight="1" x14ac:dyDescent="0.25">
      <c r="A26" s="165"/>
      <c r="B26" s="207"/>
      <c r="C26" s="282" t="s">
        <v>41</v>
      </c>
      <c r="D26" s="282"/>
      <c r="E26" s="284" t="s">
        <v>320</v>
      </c>
      <c r="F26" s="284"/>
      <c r="G26" s="284"/>
      <c r="H26" s="284"/>
      <c r="I26" s="284"/>
      <c r="J26" s="284"/>
      <c r="K26" s="168">
        <v>0</v>
      </c>
      <c r="L26" s="229" t="s">
        <v>266</v>
      </c>
      <c r="M26" s="229" t="s">
        <v>255</v>
      </c>
      <c r="N26" s="167">
        <v>269.75</v>
      </c>
      <c r="O26" s="166">
        <f t="shared" si="0"/>
        <v>0</v>
      </c>
      <c r="P26" s="272"/>
      <c r="Q26" s="272"/>
      <c r="R26" s="273"/>
    </row>
    <row r="27" spans="1:18" s="255" customFormat="1" ht="13.5" customHeight="1" x14ac:dyDescent="0.25">
      <c r="A27" s="165"/>
      <c r="B27" s="207"/>
      <c r="C27" s="281" t="s">
        <v>42</v>
      </c>
      <c r="D27" s="281"/>
      <c r="E27" s="283" t="s">
        <v>36</v>
      </c>
      <c r="F27" s="283"/>
      <c r="G27" s="283"/>
      <c r="H27" s="283"/>
      <c r="I27" s="283"/>
      <c r="J27" s="283"/>
      <c r="K27" s="163">
        <v>0</v>
      </c>
      <c r="L27" s="228" t="s">
        <v>266</v>
      </c>
      <c r="M27" s="228" t="s">
        <v>255</v>
      </c>
      <c r="N27" s="162">
        <v>269.75</v>
      </c>
      <c r="O27" s="161">
        <f t="shared" si="0"/>
        <v>0</v>
      </c>
      <c r="P27" s="272"/>
      <c r="Q27" s="272"/>
      <c r="R27" s="273"/>
    </row>
    <row r="28" spans="1:18" s="255" customFormat="1" ht="13.5" customHeight="1" x14ac:dyDescent="0.25">
      <c r="A28" s="165"/>
      <c r="B28" s="207"/>
      <c r="C28" s="282" t="s">
        <v>43</v>
      </c>
      <c r="D28" s="282"/>
      <c r="E28" s="284" t="s">
        <v>37</v>
      </c>
      <c r="F28" s="284"/>
      <c r="G28" s="284"/>
      <c r="H28" s="284"/>
      <c r="I28" s="284"/>
      <c r="J28" s="284"/>
      <c r="K28" s="168">
        <v>0</v>
      </c>
      <c r="L28" s="229" t="s">
        <v>266</v>
      </c>
      <c r="M28" s="229" t="s">
        <v>255</v>
      </c>
      <c r="N28" s="167">
        <v>269.75</v>
      </c>
      <c r="O28" s="166">
        <f t="shared" si="0"/>
        <v>0</v>
      </c>
      <c r="P28" s="272"/>
      <c r="Q28" s="272"/>
      <c r="R28" s="273"/>
    </row>
    <row r="29" spans="1:18" s="255" customFormat="1" ht="13.5" customHeight="1" x14ac:dyDescent="0.25">
      <c r="A29" s="165"/>
      <c r="B29" s="207"/>
      <c r="C29" s="281" t="s">
        <v>44</v>
      </c>
      <c r="D29" s="281"/>
      <c r="E29" s="283" t="s">
        <v>38</v>
      </c>
      <c r="F29" s="283"/>
      <c r="G29" s="283"/>
      <c r="H29" s="283"/>
      <c r="I29" s="283"/>
      <c r="J29" s="283"/>
      <c r="K29" s="163">
        <v>0</v>
      </c>
      <c r="L29" s="228" t="s">
        <v>266</v>
      </c>
      <c r="M29" s="228" t="s">
        <v>255</v>
      </c>
      <c r="N29" s="162">
        <v>269.75</v>
      </c>
      <c r="O29" s="161">
        <f t="shared" si="0"/>
        <v>0</v>
      </c>
      <c r="P29" s="272"/>
      <c r="Q29" s="272"/>
      <c r="R29" s="273"/>
    </row>
    <row r="30" spans="1:18" s="255" customFormat="1" ht="13.5" customHeight="1" x14ac:dyDescent="0.25">
      <c r="A30" s="165"/>
      <c r="B30" s="207"/>
      <c r="C30" s="282" t="s">
        <v>319</v>
      </c>
      <c r="D30" s="282"/>
      <c r="E30" s="230" t="s">
        <v>318</v>
      </c>
      <c r="F30" s="230"/>
      <c r="G30" s="230"/>
      <c r="H30" s="230"/>
      <c r="I30" s="230"/>
      <c r="J30" s="230"/>
      <c r="K30" s="168">
        <v>0</v>
      </c>
      <c r="L30" s="229" t="s">
        <v>268</v>
      </c>
      <c r="M30" s="229" t="s">
        <v>255</v>
      </c>
      <c r="N30" s="167">
        <v>1212</v>
      </c>
      <c r="O30" s="166">
        <f t="shared" si="0"/>
        <v>0</v>
      </c>
      <c r="P30" s="272"/>
      <c r="Q30" s="272"/>
      <c r="R30" s="273"/>
    </row>
    <row r="31" spans="1:18" s="255" customFormat="1" ht="13.5" customHeight="1" x14ac:dyDescent="0.25">
      <c r="A31" s="165"/>
      <c r="B31" s="207"/>
      <c r="C31" s="281" t="s">
        <v>45</v>
      </c>
      <c r="D31" s="281"/>
      <c r="E31" s="283" t="s">
        <v>317</v>
      </c>
      <c r="F31" s="283"/>
      <c r="G31" s="283"/>
      <c r="H31" s="283"/>
      <c r="I31" s="283"/>
      <c r="J31" s="283"/>
      <c r="K31" s="163">
        <v>0</v>
      </c>
      <c r="L31" s="228" t="s">
        <v>266</v>
      </c>
      <c r="M31" s="228" t="s">
        <v>255</v>
      </c>
      <c r="N31" s="162">
        <v>269.75</v>
      </c>
      <c r="O31" s="161">
        <f t="shared" si="0"/>
        <v>0</v>
      </c>
      <c r="P31" s="272"/>
      <c r="Q31" s="272"/>
      <c r="R31" s="273"/>
    </row>
    <row r="32" spans="1:18" s="255" customFormat="1" ht="13.5" customHeight="1" x14ac:dyDescent="0.25">
      <c r="A32" s="165"/>
      <c r="B32" s="206"/>
      <c r="C32" s="315" t="s">
        <v>46</v>
      </c>
      <c r="D32" s="315"/>
      <c r="E32" s="235" t="s">
        <v>39</v>
      </c>
      <c r="F32" s="235"/>
      <c r="G32" s="235"/>
      <c r="H32" s="235"/>
      <c r="I32" s="235"/>
      <c r="J32" s="235"/>
      <c r="K32" s="159">
        <v>0</v>
      </c>
      <c r="L32" s="236" t="s">
        <v>316</v>
      </c>
      <c r="M32" s="236" t="s">
        <v>255</v>
      </c>
      <c r="N32" s="158">
        <v>103</v>
      </c>
      <c r="O32" s="157">
        <f t="shared" si="0"/>
        <v>0</v>
      </c>
      <c r="P32" s="274"/>
      <c r="Q32" s="274"/>
      <c r="R32" s="275"/>
    </row>
    <row r="33" spans="1:18" s="255" customFormat="1" ht="13.5" customHeight="1" x14ac:dyDescent="0.25">
      <c r="A33" s="165"/>
      <c r="B33" s="191"/>
      <c r="C33" s="317" t="s">
        <v>54</v>
      </c>
      <c r="D33" s="317"/>
      <c r="E33" s="311" t="s">
        <v>315</v>
      </c>
      <c r="F33" s="311"/>
      <c r="G33" s="311"/>
      <c r="H33" s="311"/>
      <c r="I33" s="311"/>
      <c r="J33" s="311"/>
      <c r="K33" s="194">
        <v>0</v>
      </c>
      <c r="L33" s="237" t="s">
        <v>266</v>
      </c>
      <c r="M33" s="205" t="s">
        <v>255</v>
      </c>
      <c r="N33" s="204">
        <v>216</v>
      </c>
      <c r="O33" s="192">
        <f t="shared" si="0"/>
        <v>0</v>
      </c>
      <c r="P33" s="285" t="s">
        <v>314</v>
      </c>
      <c r="Q33" s="285"/>
      <c r="R33" s="286"/>
    </row>
    <row r="34" spans="1:18" s="255" customFormat="1" ht="13.5" customHeight="1" x14ac:dyDescent="0.25">
      <c r="A34" s="165"/>
      <c r="B34" s="181"/>
      <c r="C34" s="282" t="s">
        <v>55</v>
      </c>
      <c r="D34" s="282"/>
      <c r="E34" s="284" t="s">
        <v>313</v>
      </c>
      <c r="F34" s="284"/>
      <c r="G34" s="284"/>
      <c r="H34" s="284"/>
      <c r="I34" s="284"/>
      <c r="J34" s="284"/>
      <c r="K34" s="168">
        <v>0</v>
      </c>
      <c r="L34" s="229" t="s">
        <v>266</v>
      </c>
      <c r="M34" s="203" t="s">
        <v>255</v>
      </c>
      <c r="N34" s="199">
        <v>216</v>
      </c>
      <c r="O34" s="166">
        <f t="shared" si="0"/>
        <v>0</v>
      </c>
      <c r="P34" s="287"/>
      <c r="Q34" s="287"/>
      <c r="R34" s="288"/>
    </row>
    <row r="35" spans="1:18" s="255" customFormat="1" ht="13.5" customHeight="1" x14ac:dyDescent="0.25">
      <c r="A35" s="165"/>
      <c r="B35" s="181"/>
      <c r="C35" s="281" t="s">
        <v>56</v>
      </c>
      <c r="D35" s="281"/>
      <c r="E35" s="283" t="s">
        <v>312</v>
      </c>
      <c r="F35" s="283"/>
      <c r="G35" s="283"/>
      <c r="H35" s="283"/>
      <c r="I35" s="283"/>
      <c r="J35" s="283"/>
      <c r="K35" s="163">
        <v>0</v>
      </c>
      <c r="L35" s="228" t="s">
        <v>266</v>
      </c>
      <c r="M35" s="202" t="s">
        <v>255</v>
      </c>
      <c r="N35" s="201">
        <v>216</v>
      </c>
      <c r="O35" s="161">
        <f t="shared" si="0"/>
        <v>0</v>
      </c>
      <c r="P35" s="287"/>
      <c r="Q35" s="287"/>
      <c r="R35" s="288"/>
    </row>
    <row r="36" spans="1:18" s="255" customFormat="1" ht="13.5" customHeight="1" x14ac:dyDescent="0.25">
      <c r="A36" s="165"/>
      <c r="B36" s="181"/>
      <c r="C36" s="282" t="s">
        <v>57</v>
      </c>
      <c r="D36" s="282"/>
      <c r="E36" s="284" t="s">
        <v>311</v>
      </c>
      <c r="F36" s="284"/>
      <c r="G36" s="284"/>
      <c r="H36" s="284"/>
      <c r="I36" s="284"/>
      <c r="J36" s="284"/>
      <c r="K36" s="168">
        <v>0</v>
      </c>
      <c r="L36" s="229" t="s">
        <v>266</v>
      </c>
      <c r="M36" s="203" t="s">
        <v>255</v>
      </c>
      <c r="N36" s="199">
        <v>216</v>
      </c>
      <c r="O36" s="166">
        <f t="shared" si="0"/>
        <v>0</v>
      </c>
      <c r="P36" s="287"/>
      <c r="Q36" s="287"/>
      <c r="R36" s="288"/>
    </row>
    <row r="37" spans="1:18" s="255" customFormat="1" ht="13.5" customHeight="1" x14ac:dyDescent="0.25">
      <c r="A37" s="165"/>
      <c r="B37" s="181"/>
      <c r="C37" s="281" t="s">
        <v>58</v>
      </c>
      <c r="D37" s="281"/>
      <c r="E37" s="283" t="s">
        <v>310</v>
      </c>
      <c r="F37" s="283"/>
      <c r="G37" s="283"/>
      <c r="H37" s="283"/>
      <c r="I37" s="283"/>
      <c r="J37" s="283"/>
      <c r="K37" s="163">
        <v>0</v>
      </c>
      <c r="L37" s="228" t="s">
        <v>266</v>
      </c>
      <c r="M37" s="202" t="s">
        <v>255</v>
      </c>
      <c r="N37" s="201">
        <v>216</v>
      </c>
      <c r="O37" s="161">
        <f t="shared" si="0"/>
        <v>0</v>
      </c>
      <c r="P37" s="287"/>
      <c r="Q37" s="287"/>
      <c r="R37" s="288"/>
    </row>
    <row r="38" spans="1:18" s="255" customFormat="1" ht="13.5" customHeight="1" x14ac:dyDescent="0.25">
      <c r="A38" s="165"/>
      <c r="B38" s="176"/>
      <c r="C38" s="315" t="s">
        <v>59</v>
      </c>
      <c r="D38" s="315"/>
      <c r="E38" s="300" t="s">
        <v>309</v>
      </c>
      <c r="F38" s="300"/>
      <c r="G38" s="300"/>
      <c r="H38" s="300"/>
      <c r="I38" s="300"/>
      <c r="J38" s="300"/>
      <c r="K38" s="159">
        <v>0</v>
      </c>
      <c r="L38" s="236" t="s">
        <v>266</v>
      </c>
      <c r="M38" s="200" t="s">
        <v>255</v>
      </c>
      <c r="N38" s="199">
        <v>216</v>
      </c>
      <c r="O38" s="157">
        <f t="shared" si="0"/>
        <v>0</v>
      </c>
      <c r="P38" s="289"/>
      <c r="Q38" s="289"/>
      <c r="R38" s="290"/>
    </row>
    <row r="39" spans="1:18" s="255" customFormat="1" ht="13.5" customHeight="1" x14ac:dyDescent="0.25">
      <c r="A39" s="165"/>
      <c r="B39" s="191"/>
      <c r="C39" s="317" t="s">
        <v>69</v>
      </c>
      <c r="D39" s="317"/>
      <c r="E39" s="311" t="s">
        <v>63</v>
      </c>
      <c r="F39" s="311"/>
      <c r="G39" s="311"/>
      <c r="H39" s="311"/>
      <c r="I39" s="311"/>
      <c r="J39" s="311"/>
      <c r="K39" s="194">
        <v>0</v>
      </c>
      <c r="L39" s="237" t="s">
        <v>302</v>
      </c>
      <c r="M39" s="237" t="s">
        <v>255</v>
      </c>
      <c r="N39" s="193">
        <v>163.75</v>
      </c>
      <c r="O39" s="192">
        <f t="shared" si="0"/>
        <v>0</v>
      </c>
      <c r="P39" s="269" t="s">
        <v>98</v>
      </c>
      <c r="Q39" s="269"/>
      <c r="R39" s="270"/>
    </row>
    <row r="40" spans="1:18" s="255" customFormat="1" ht="13.5" customHeight="1" x14ac:dyDescent="0.25">
      <c r="A40" s="165"/>
      <c r="B40" s="181"/>
      <c r="C40" s="282" t="s">
        <v>70</v>
      </c>
      <c r="D40" s="282"/>
      <c r="E40" s="284" t="s">
        <v>64</v>
      </c>
      <c r="F40" s="284"/>
      <c r="G40" s="284"/>
      <c r="H40" s="284"/>
      <c r="I40" s="284"/>
      <c r="J40" s="284"/>
      <c r="K40" s="168">
        <v>0</v>
      </c>
      <c r="L40" s="229" t="s">
        <v>302</v>
      </c>
      <c r="M40" s="229" t="s">
        <v>255</v>
      </c>
      <c r="N40" s="167">
        <v>163.75</v>
      </c>
      <c r="O40" s="166">
        <f t="shared" si="0"/>
        <v>0</v>
      </c>
      <c r="P40" s="272"/>
      <c r="Q40" s="272"/>
      <c r="R40" s="273"/>
    </row>
    <row r="41" spans="1:18" s="255" customFormat="1" ht="13.5" customHeight="1" x14ac:dyDescent="0.25">
      <c r="A41" s="165"/>
      <c r="B41" s="181"/>
      <c r="C41" s="281" t="s">
        <v>71</v>
      </c>
      <c r="D41" s="281"/>
      <c r="E41" s="283" t="s">
        <v>65</v>
      </c>
      <c r="F41" s="283"/>
      <c r="G41" s="283"/>
      <c r="H41" s="283"/>
      <c r="I41" s="283"/>
      <c r="J41" s="283"/>
      <c r="K41" s="163">
        <v>0</v>
      </c>
      <c r="L41" s="228" t="s">
        <v>302</v>
      </c>
      <c r="M41" s="228" t="s">
        <v>255</v>
      </c>
      <c r="N41" s="162">
        <v>163.75</v>
      </c>
      <c r="O41" s="161">
        <f t="shared" si="0"/>
        <v>0</v>
      </c>
      <c r="P41" s="272"/>
      <c r="Q41" s="272"/>
      <c r="R41" s="273"/>
    </row>
    <row r="42" spans="1:18" s="255" customFormat="1" ht="13.5" customHeight="1" x14ac:dyDescent="0.25">
      <c r="A42" s="165"/>
      <c r="B42" s="181"/>
      <c r="C42" s="282" t="s">
        <v>72</v>
      </c>
      <c r="D42" s="282"/>
      <c r="E42" s="284" t="s">
        <v>66</v>
      </c>
      <c r="F42" s="284"/>
      <c r="G42" s="284"/>
      <c r="H42" s="284"/>
      <c r="I42" s="284"/>
      <c r="J42" s="284"/>
      <c r="K42" s="168">
        <v>0</v>
      </c>
      <c r="L42" s="229" t="s">
        <v>302</v>
      </c>
      <c r="M42" s="229" t="s">
        <v>255</v>
      </c>
      <c r="N42" s="167">
        <v>163.75</v>
      </c>
      <c r="O42" s="166">
        <f t="shared" si="0"/>
        <v>0</v>
      </c>
      <c r="P42" s="272"/>
      <c r="Q42" s="272"/>
      <c r="R42" s="273"/>
    </row>
    <row r="43" spans="1:18" s="255" customFormat="1" ht="13.5" customHeight="1" x14ac:dyDescent="0.25">
      <c r="A43" s="165"/>
      <c r="B43" s="181"/>
      <c r="C43" s="281" t="s">
        <v>73</v>
      </c>
      <c r="D43" s="281"/>
      <c r="E43" s="283" t="s">
        <v>67</v>
      </c>
      <c r="F43" s="283"/>
      <c r="G43" s="283"/>
      <c r="H43" s="283"/>
      <c r="I43" s="283"/>
      <c r="J43" s="283"/>
      <c r="K43" s="163">
        <v>0</v>
      </c>
      <c r="L43" s="228" t="s">
        <v>302</v>
      </c>
      <c r="M43" s="228" t="s">
        <v>255</v>
      </c>
      <c r="N43" s="162">
        <v>163.75</v>
      </c>
      <c r="O43" s="161">
        <f t="shared" si="0"/>
        <v>0</v>
      </c>
      <c r="P43" s="272"/>
      <c r="Q43" s="272"/>
      <c r="R43" s="273"/>
    </row>
    <row r="44" spans="1:18" s="255" customFormat="1" ht="13.5" customHeight="1" x14ac:dyDescent="0.25">
      <c r="A44" s="165"/>
      <c r="B44" s="181"/>
      <c r="C44" s="282" t="s">
        <v>308</v>
      </c>
      <c r="D44" s="282"/>
      <c r="E44" s="284" t="s">
        <v>307</v>
      </c>
      <c r="F44" s="284"/>
      <c r="G44" s="284"/>
      <c r="H44" s="284"/>
      <c r="I44" s="284"/>
      <c r="J44" s="284"/>
      <c r="K44" s="168">
        <v>0</v>
      </c>
      <c r="L44" s="229" t="s">
        <v>268</v>
      </c>
      <c r="M44" s="229" t="s">
        <v>255</v>
      </c>
      <c r="N44" s="167">
        <v>736</v>
      </c>
      <c r="O44" s="166">
        <f t="shared" si="0"/>
        <v>0</v>
      </c>
      <c r="P44" s="272"/>
      <c r="Q44" s="272"/>
      <c r="R44" s="273"/>
    </row>
    <row r="45" spans="1:18" s="255" customFormat="1" ht="13.5" customHeight="1" x14ac:dyDescent="0.25">
      <c r="A45" s="165"/>
      <c r="B45" s="181"/>
      <c r="C45" s="281" t="s">
        <v>74</v>
      </c>
      <c r="D45" s="281"/>
      <c r="E45" s="283" t="s">
        <v>306</v>
      </c>
      <c r="F45" s="283"/>
      <c r="G45" s="283"/>
      <c r="H45" s="283"/>
      <c r="I45" s="283"/>
      <c r="J45" s="283"/>
      <c r="K45" s="163">
        <v>0</v>
      </c>
      <c r="L45" s="228" t="s">
        <v>302</v>
      </c>
      <c r="M45" s="228" t="s">
        <v>255</v>
      </c>
      <c r="N45" s="162">
        <v>163.75</v>
      </c>
      <c r="O45" s="161">
        <f t="shared" si="0"/>
        <v>0</v>
      </c>
      <c r="P45" s="272"/>
      <c r="Q45" s="272"/>
      <c r="R45" s="273"/>
    </row>
    <row r="46" spans="1:18" s="255" customFormat="1" ht="13.5" customHeight="1" x14ac:dyDescent="0.25">
      <c r="A46" s="165"/>
      <c r="B46" s="181"/>
      <c r="C46" s="282" t="s">
        <v>81</v>
      </c>
      <c r="D46" s="282"/>
      <c r="E46" s="284" t="s">
        <v>75</v>
      </c>
      <c r="F46" s="284"/>
      <c r="G46" s="284"/>
      <c r="H46" s="284"/>
      <c r="I46" s="284"/>
      <c r="J46" s="284"/>
      <c r="K46" s="168">
        <v>0</v>
      </c>
      <c r="L46" s="229" t="s">
        <v>302</v>
      </c>
      <c r="M46" s="229" t="s">
        <v>255</v>
      </c>
      <c r="N46" s="167">
        <v>163.75</v>
      </c>
      <c r="O46" s="166">
        <f t="shared" ref="O46:O78" si="1">K46*N46</f>
        <v>0</v>
      </c>
      <c r="P46" s="272"/>
      <c r="Q46" s="272"/>
      <c r="R46" s="273"/>
    </row>
    <row r="47" spans="1:18" s="255" customFormat="1" ht="13.5" customHeight="1" x14ac:dyDescent="0.25">
      <c r="A47" s="165"/>
      <c r="B47" s="181"/>
      <c r="C47" s="281" t="s">
        <v>82</v>
      </c>
      <c r="D47" s="281"/>
      <c r="E47" s="283" t="s">
        <v>76</v>
      </c>
      <c r="F47" s="283"/>
      <c r="G47" s="283"/>
      <c r="H47" s="283"/>
      <c r="I47" s="283"/>
      <c r="J47" s="283"/>
      <c r="K47" s="163">
        <v>0</v>
      </c>
      <c r="L47" s="228" t="s">
        <v>302</v>
      </c>
      <c r="M47" s="228" t="s">
        <v>255</v>
      </c>
      <c r="N47" s="162">
        <v>163.75</v>
      </c>
      <c r="O47" s="161">
        <f t="shared" si="1"/>
        <v>0</v>
      </c>
      <c r="P47" s="272"/>
      <c r="Q47" s="272"/>
      <c r="R47" s="273"/>
    </row>
    <row r="48" spans="1:18" s="255" customFormat="1" ht="13.5" customHeight="1" x14ac:dyDescent="0.25">
      <c r="A48" s="165"/>
      <c r="B48" s="181"/>
      <c r="C48" s="282" t="s">
        <v>83</v>
      </c>
      <c r="D48" s="282"/>
      <c r="E48" s="284" t="s">
        <v>77</v>
      </c>
      <c r="F48" s="284"/>
      <c r="G48" s="284"/>
      <c r="H48" s="284"/>
      <c r="I48" s="284"/>
      <c r="J48" s="284"/>
      <c r="K48" s="168">
        <v>0</v>
      </c>
      <c r="L48" s="229" t="s">
        <v>302</v>
      </c>
      <c r="M48" s="229" t="s">
        <v>255</v>
      </c>
      <c r="N48" s="167">
        <v>163.75</v>
      </c>
      <c r="O48" s="166">
        <f t="shared" si="1"/>
        <v>0</v>
      </c>
      <c r="P48" s="272"/>
      <c r="Q48" s="272"/>
      <c r="R48" s="273"/>
    </row>
    <row r="49" spans="1:18" s="255" customFormat="1" ht="13.5" customHeight="1" x14ac:dyDescent="0.25">
      <c r="A49" s="165"/>
      <c r="B49" s="181"/>
      <c r="C49" s="281" t="s">
        <v>84</v>
      </c>
      <c r="D49" s="281"/>
      <c r="E49" s="283" t="s">
        <v>78</v>
      </c>
      <c r="F49" s="283"/>
      <c r="G49" s="283"/>
      <c r="H49" s="283"/>
      <c r="I49" s="283"/>
      <c r="J49" s="283"/>
      <c r="K49" s="163">
        <v>0</v>
      </c>
      <c r="L49" s="228" t="s">
        <v>302</v>
      </c>
      <c r="M49" s="228" t="s">
        <v>255</v>
      </c>
      <c r="N49" s="162">
        <v>163.75</v>
      </c>
      <c r="O49" s="161">
        <f t="shared" si="1"/>
        <v>0</v>
      </c>
      <c r="P49" s="272"/>
      <c r="Q49" s="272"/>
      <c r="R49" s="273"/>
    </row>
    <row r="50" spans="1:18" s="255" customFormat="1" ht="13.5" customHeight="1" x14ac:dyDescent="0.25">
      <c r="A50" s="165"/>
      <c r="B50" s="181"/>
      <c r="C50" s="282" t="s">
        <v>85</v>
      </c>
      <c r="D50" s="282"/>
      <c r="E50" s="284" t="s">
        <v>79</v>
      </c>
      <c r="F50" s="284"/>
      <c r="G50" s="284"/>
      <c r="H50" s="284"/>
      <c r="I50" s="284"/>
      <c r="J50" s="284"/>
      <c r="K50" s="168">
        <v>0</v>
      </c>
      <c r="L50" s="229" t="s">
        <v>302</v>
      </c>
      <c r="M50" s="229" t="s">
        <v>255</v>
      </c>
      <c r="N50" s="167">
        <v>163.75</v>
      </c>
      <c r="O50" s="166">
        <f t="shared" si="1"/>
        <v>0</v>
      </c>
      <c r="P50" s="272"/>
      <c r="Q50" s="272"/>
      <c r="R50" s="273"/>
    </row>
    <row r="51" spans="1:18" s="255" customFormat="1" ht="13.5" customHeight="1" x14ac:dyDescent="0.25">
      <c r="A51" s="165"/>
      <c r="B51" s="181"/>
      <c r="C51" s="281" t="s">
        <v>305</v>
      </c>
      <c r="D51" s="281"/>
      <c r="E51" s="283" t="s">
        <v>304</v>
      </c>
      <c r="F51" s="283"/>
      <c r="G51" s="283"/>
      <c r="H51" s="283"/>
      <c r="I51" s="283"/>
      <c r="J51" s="283"/>
      <c r="K51" s="163">
        <v>0</v>
      </c>
      <c r="L51" s="228" t="s">
        <v>268</v>
      </c>
      <c r="M51" s="228" t="s">
        <v>255</v>
      </c>
      <c r="N51" s="162">
        <v>736</v>
      </c>
      <c r="O51" s="161">
        <f t="shared" si="1"/>
        <v>0</v>
      </c>
      <c r="P51" s="272"/>
      <c r="Q51" s="272"/>
      <c r="R51" s="273"/>
    </row>
    <row r="52" spans="1:18" s="255" customFormat="1" ht="13.5" customHeight="1" x14ac:dyDescent="0.25">
      <c r="A52" s="165"/>
      <c r="B52" s="176"/>
      <c r="C52" s="315" t="s">
        <v>86</v>
      </c>
      <c r="D52" s="315"/>
      <c r="E52" s="300" t="s">
        <v>303</v>
      </c>
      <c r="F52" s="300"/>
      <c r="G52" s="300"/>
      <c r="H52" s="300"/>
      <c r="I52" s="300"/>
      <c r="J52" s="300"/>
      <c r="K52" s="159">
        <v>0</v>
      </c>
      <c r="L52" s="236" t="s">
        <v>302</v>
      </c>
      <c r="M52" s="236" t="s">
        <v>255</v>
      </c>
      <c r="N52" s="167">
        <v>163.75</v>
      </c>
      <c r="O52" s="157">
        <f t="shared" si="1"/>
        <v>0</v>
      </c>
      <c r="P52" s="272"/>
      <c r="Q52" s="272"/>
      <c r="R52" s="273"/>
    </row>
    <row r="53" spans="1:18" s="255" customFormat="1" ht="13.5" customHeight="1" x14ac:dyDescent="0.25">
      <c r="A53" s="165"/>
      <c r="B53" s="191"/>
      <c r="C53" s="317" t="s">
        <v>111</v>
      </c>
      <c r="D53" s="317"/>
      <c r="E53" s="311" t="s">
        <v>99</v>
      </c>
      <c r="F53" s="311"/>
      <c r="G53" s="311"/>
      <c r="H53" s="311"/>
      <c r="I53" s="311"/>
      <c r="J53" s="311"/>
      <c r="K53" s="194">
        <v>0</v>
      </c>
      <c r="L53" s="237" t="s">
        <v>292</v>
      </c>
      <c r="M53" s="237" t="s">
        <v>291</v>
      </c>
      <c r="N53" s="193">
        <v>37</v>
      </c>
      <c r="O53" s="192">
        <f t="shared" si="1"/>
        <v>0</v>
      </c>
      <c r="P53" s="268" t="s">
        <v>123</v>
      </c>
      <c r="Q53" s="269"/>
      <c r="R53" s="270"/>
    </row>
    <row r="54" spans="1:18" s="255" customFormat="1" ht="13.5" customHeight="1" x14ac:dyDescent="0.25">
      <c r="A54" s="165"/>
      <c r="B54" s="181"/>
      <c r="C54" s="282" t="s">
        <v>112</v>
      </c>
      <c r="D54" s="282"/>
      <c r="E54" s="284" t="s">
        <v>100</v>
      </c>
      <c r="F54" s="284"/>
      <c r="G54" s="284"/>
      <c r="H54" s="284"/>
      <c r="I54" s="284"/>
      <c r="J54" s="284"/>
      <c r="K54" s="168">
        <v>0</v>
      </c>
      <c r="L54" s="229" t="s">
        <v>292</v>
      </c>
      <c r="M54" s="229" t="s">
        <v>291</v>
      </c>
      <c r="N54" s="167">
        <v>37</v>
      </c>
      <c r="O54" s="166">
        <f t="shared" si="1"/>
        <v>0</v>
      </c>
      <c r="P54" s="271"/>
      <c r="Q54" s="272"/>
      <c r="R54" s="273"/>
    </row>
    <row r="55" spans="1:18" s="255" customFormat="1" ht="13.5" customHeight="1" x14ac:dyDescent="0.25">
      <c r="A55" s="165"/>
      <c r="B55" s="181"/>
      <c r="C55" s="281" t="s">
        <v>113</v>
      </c>
      <c r="D55" s="281"/>
      <c r="E55" s="283" t="s">
        <v>101</v>
      </c>
      <c r="F55" s="283"/>
      <c r="G55" s="283"/>
      <c r="H55" s="283"/>
      <c r="I55" s="283"/>
      <c r="J55" s="283"/>
      <c r="K55" s="163">
        <v>0</v>
      </c>
      <c r="L55" s="228" t="s">
        <v>292</v>
      </c>
      <c r="M55" s="228" t="s">
        <v>291</v>
      </c>
      <c r="N55" s="162">
        <v>37</v>
      </c>
      <c r="O55" s="161">
        <f t="shared" si="1"/>
        <v>0</v>
      </c>
      <c r="P55" s="271"/>
      <c r="Q55" s="272"/>
      <c r="R55" s="273"/>
    </row>
    <row r="56" spans="1:18" s="255" customFormat="1" ht="13.5" customHeight="1" x14ac:dyDescent="0.25">
      <c r="A56" s="165"/>
      <c r="B56" s="181"/>
      <c r="C56" s="282" t="s">
        <v>114</v>
      </c>
      <c r="D56" s="282"/>
      <c r="E56" s="284" t="s">
        <v>102</v>
      </c>
      <c r="F56" s="284"/>
      <c r="G56" s="284"/>
      <c r="H56" s="284"/>
      <c r="I56" s="284"/>
      <c r="J56" s="284"/>
      <c r="K56" s="168">
        <v>0</v>
      </c>
      <c r="L56" s="229" t="s">
        <v>292</v>
      </c>
      <c r="M56" s="229" t="s">
        <v>291</v>
      </c>
      <c r="N56" s="167">
        <v>37</v>
      </c>
      <c r="O56" s="166">
        <f t="shared" si="1"/>
        <v>0</v>
      </c>
      <c r="P56" s="271"/>
      <c r="Q56" s="272"/>
      <c r="R56" s="273"/>
    </row>
    <row r="57" spans="1:18" s="255" customFormat="1" ht="13.5" customHeight="1" x14ac:dyDescent="0.25">
      <c r="A57" s="165"/>
      <c r="B57" s="181"/>
      <c r="C57" s="281" t="s">
        <v>115</v>
      </c>
      <c r="D57" s="281"/>
      <c r="E57" s="283" t="s">
        <v>103</v>
      </c>
      <c r="F57" s="283"/>
      <c r="G57" s="283"/>
      <c r="H57" s="283"/>
      <c r="I57" s="283"/>
      <c r="J57" s="283"/>
      <c r="K57" s="163">
        <v>0</v>
      </c>
      <c r="L57" s="228" t="s">
        <v>292</v>
      </c>
      <c r="M57" s="228" t="s">
        <v>291</v>
      </c>
      <c r="N57" s="162">
        <v>37</v>
      </c>
      <c r="O57" s="161">
        <f t="shared" si="1"/>
        <v>0</v>
      </c>
      <c r="P57" s="271"/>
      <c r="Q57" s="272"/>
      <c r="R57" s="273"/>
    </row>
    <row r="58" spans="1:18" s="255" customFormat="1" ht="13.5" customHeight="1" x14ac:dyDescent="0.25">
      <c r="A58" s="165"/>
      <c r="B58" s="181"/>
      <c r="C58" s="282" t="s">
        <v>301</v>
      </c>
      <c r="D58" s="282"/>
      <c r="E58" s="284" t="s">
        <v>300</v>
      </c>
      <c r="F58" s="284"/>
      <c r="G58" s="284"/>
      <c r="H58" s="284"/>
      <c r="I58" s="284"/>
      <c r="J58" s="284"/>
      <c r="K58" s="168">
        <v>0</v>
      </c>
      <c r="L58" s="229" t="s">
        <v>268</v>
      </c>
      <c r="M58" s="229" t="s">
        <v>291</v>
      </c>
      <c r="N58" s="167">
        <v>165.5</v>
      </c>
      <c r="O58" s="166">
        <f t="shared" si="1"/>
        <v>0</v>
      </c>
      <c r="P58" s="271"/>
      <c r="Q58" s="272"/>
      <c r="R58" s="273"/>
    </row>
    <row r="59" spans="1:18" s="255" customFormat="1" ht="13.5" customHeight="1" x14ac:dyDescent="0.25">
      <c r="A59" s="165"/>
      <c r="B59" s="181"/>
      <c r="C59" s="281" t="s">
        <v>116</v>
      </c>
      <c r="D59" s="281"/>
      <c r="E59" s="283" t="s">
        <v>299</v>
      </c>
      <c r="F59" s="283"/>
      <c r="G59" s="283"/>
      <c r="H59" s="283"/>
      <c r="I59" s="283"/>
      <c r="J59" s="283"/>
      <c r="K59" s="163">
        <v>0</v>
      </c>
      <c r="L59" s="228" t="s">
        <v>292</v>
      </c>
      <c r="M59" s="228" t="s">
        <v>291</v>
      </c>
      <c r="N59" s="162">
        <v>37</v>
      </c>
      <c r="O59" s="161">
        <f t="shared" si="1"/>
        <v>0</v>
      </c>
      <c r="P59" s="271"/>
      <c r="Q59" s="272"/>
      <c r="R59" s="273"/>
    </row>
    <row r="60" spans="1:18" s="255" customFormat="1" ht="13.5" customHeight="1" x14ac:dyDescent="0.25">
      <c r="A60" s="165"/>
      <c r="B60" s="181"/>
      <c r="C60" s="282" t="s">
        <v>117</v>
      </c>
      <c r="D60" s="282"/>
      <c r="E60" s="284" t="s">
        <v>105</v>
      </c>
      <c r="F60" s="284"/>
      <c r="G60" s="284"/>
      <c r="H60" s="284"/>
      <c r="I60" s="284"/>
      <c r="J60" s="284"/>
      <c r="K60" s="168">
        <v>0</v>
      </c>
      <c r="L60" s="229" t="s">
        <v>292</v>
      </c>
      <c r="M60" s="229" t="s">
        <v>291</v>
      </c>
      <c r="N60" s="167">
        <v>37</v>
      </c>
      <c r="O60" s="166">
        <f t="shared" si="1"/>
        <v>0</v>
      </c>
      <c r="P60" s="271"/>
      <c r="Q60" s="272"/>
      <c r="R60" s="273"/>
    </row>
    <row r="61" spans="1:18" s="255" customFormat="1" ht="13.5" customHeight="1" x14ac:dyDescent="0.25">
      <c r="A61" s="165"/>
      <c r="B61" s="181"/>
      <c r="C61" s="281" t="s">
        <v>118</v>
      </c>
      <c r="D61" s="281"/>
      <c r="E61" s="283" t="s">
        <v>106</v>
      </c>
      <c r="F61" s="283"/>
      <c r="G61" s="283"/>
      <c r="H61" s="283"/>
      <c r="I61" s="283"/>
      <c r="J61" s="283"/>
      <c r="K61" s="163">
        <v>0</v>
      </c>
      <c r="L61" s="228" t="s">
        <v>292</v>
      </c>
      <c r="M61" s="228" t="s">
        <v>291</v>
      </c>
      <c r="N61" s="162">
        <v>37</v>
      </c>
      <c r="O61" s="161">
        <f t="shared" si="1"/>
        <v>0</v>
      </c>
      <c r="P61" s="271"/>
      <c r="Q61" s="272"/>
      <c r="R61" s="273"/>
    </row>
    <row r="62" spans="1:18" s="255" customFormat="1" ht="13.5" customHeight="1" x14ac:dyDescent="0.25">
      <c r="A62" s="165"/>
      <c r="B62" s="181"/>
      <c r="C62" s="282" t="s">
        <v>119</v>
      </c>
      <c r="D62" s="282"/>
      <c r="E62" s="284" t="s">
        <v>107</v>
      </c>
      <c r="F62" s="284"/>
      <c r="G62" s="284"/>
      <c r="H62" s="284"/>
      <c r="I62" s="284"/>
      <c r="J62" s="284"/>
      <c r="K62" s="168">
        <v>0</v>
      </c>
      <c r="L62" s="229" t="s">
        <v>292</v>
      </c>
      <c r="M62" s="229" t="s">
        <v>291</v>
      </c>
      <c r="N62" s="167">
        <v>37</v>
      </c>
      <c r="O62" s="166">
        <f t="shared" si="1"/>
        <v>0</v>
      </c>
      <c r="P62" s="271"/>
      <c r="Q62" s="272"/>
      <c r="R62" s="273"/>
    </row>
    <row r="63" spans="1:18" s="255" customFormat="1" ht="13.5" customHeight="1" x14ac:dyDescent="0.25">
      <c r="A63" s="165"/>
      <c r="B63" s="181"/>
      <c r="C63" s="281" t="s">
        <v>120</v>
      </c>
      <c r="D63" s="281"/>
      <c r="E63" s="283" t="s">
        <v>108</v>
      </c>
      <c r="F63" s="283"/>
      <c r="G63" s="283"/>
      <c r="H63" s="283"/>
      <c r="I63" s="283"/>
      <c r="J63" s="283"/>
      <c r="K63" s="163">
        <v>0</v>
      </c>
      <c r="L63" s="228" t="s">
        <v>292</v>
      </c>
      <c r="M63" s="228" t="s">
        <v>291</v>
      </c>
      <c r="N63" s="162">
        <v>37</v>
      </c>
      <c r="O63" s="161">
        <f t="shared" si="1"/>
        <v>0</v>
      </c>
      <c r="P63" s="271"/>
      <c r="Q63" s="272"/>
      <c r="R63" s="273"/>
    </row>
    <row r="64" spans="1:18" s="255" customFormat="1" ht="13.5" customHeight="1" x14ac:dyDescent="0.25">
      <c r="A64" s="165"/>
      <c r="B64" s="181"/>
      <c r="C64" s="282" t="s">
        <v>121</v>
      </c>
      <c r="D64" s="282"/>
      <c r="E64" s="284" t="s">
        <v>109</v>
      </c>
      <c r="F64" s="284"/>
      <c r="G64" s="284"/>
      <c r="H64" s="284"/>
      <c r="I64" s="284"/>
      <c r="J64" s="284"/>
      <c r="K64" s="168">
        <v>0</v>
      </c>
      <c r="L64" s="229" t="s">
        <v>292</v>
      </c>
      <c r="M64" s="229" t="s">
        <v>291</v>
      </c>
      <c r="N64" s="167">
        <v>37</v>
      </c>
      <c r="O64" s="166">
        <f t="shared" si="1"/>
        <v>0</v>
      </c>
      <c r="P64" s="271"/>
      <c r="Q64" s="272"/>
      <c r="R64" s="273"/>
    </row>
    <row r="65" spans="1:18" s="255" customFormat="1" ht="13.5" customHeight="1" x14ac:dyDescent="0.25">
      <c r="A65" s="165"/>
      <c r="B65" s="181"/>
      <c r="C65" s="281" t="s">
        <v>298</v>
      </c>
      <c r="D65" s="281"/>
      <c r="E65" s="283" t="s">
        <v>297</v>
      </c>
      <c r="F65" s="283"/>
      <c r="G65" s="283"/>
      <c r="H65" s="283"/>
      <c r="I65" s="283"/>
      <c r="J65" s="283"/>
      <c r="K65" s="163">
        <v>0</v>
      </c>
      <c r="L65" s="228" t="s">
        <v>268</v>
      </c>
      <c r="M65" s="228" t="s">
        <v>291</v>
      </c>
      <c r="N65" s="162">
        <v>165.5</v>
      </c>
      <c r="O65" s="161">
        <f t="shared" si="1"/>
        <v>0</v>
      </c>
      <c r="P65" s="271"/>
      <c r="Q65" s="272"/>
      <c r="R65" s="273"/>
    </row>
    <row r="66" spans="1:18" s="255" customFormat="1" ht="13.5" customHeight="1" x14ac:dyDescent="0.25">
      <c r="A66" s="165"/>
      <c r="B66" s="181"/>
      <c r="C66" s="282" t="s">
        <v>122</v>
      </c>
      <c r="D66" s="282"/>
      <c r="E66" s="284" t="s">
        <v>296</v>
      </c>
      <c r="F66" s="284"/>
      <c r="G66" s="284"/>
      <c r="H66" s="284"/>
      <c r="I66" s="284"/>
      <c r="J66" s="284"/>
      <c r="K66" s="168">
        <v>0</v>
      </c>
      <c r="L66" s="229" t="s">
        <v>292</v>
      </c>
      <c r="M66" s="229" t="s">
        <v>291</v>
      </c>
      <c r="N66" s="167">
        <v>37</v>
      </c>
      <c r="O66" s="166">
        <f t="shared" si="1"/>
        <v>0</v>
      </c>
      <c r="P66" s="271"/>
      <c r="Q66" s="272"/>
      <c r="R66" s="273"/>
    </row>
    <row r="67" spans="1:18" s="255" customFormat="1" ht="13.5" customHeight="1" x14ac:dyDescent="0.25">
      <c r="A67" s="165"/>
      <c r="B67" s="181"/>
      <c r="C67" s="281" t="s">
        <v>227</v>
      </c>
      <c r="D67" s="281"/>
      <c r="E67" s="283" t="s">
        <v>221</v>
      </c>
      <c r="F67" s="283"/>
      <c r="G67" s="283"/>
      <c r="H67" s="283"/>
      <c r="I67" s="283"/>
      <c r="J67" s="283"/>
      <c r="K67" s="163">
        <v>0</v>
      </c>
      <c r="L67" s="228" t="s">
        <v>292</v>
      </c>
      <c r="M67" s="228" t="s">
        <v>291</v>
      </c>
      <c r="N67" s="162">
        <v>80.75</v>
      </c>
      <c r="O67" s="161">
        <f t="shared" si="1"/>
        <v>0</v>
      </c>
      <c r="P67" s="272"/>
      <c r="Q67" s="272"/>
      <c r="R67" s="273"/>
    </row>
    <row r="68" spans="1:18" s="255" customFormat="1" ht="13.5" customHeight="1" x14ac:dyDescent="0.25">
      <c r="A68" s="165"/>
      <c r="B68" s="181"/>
      <c r="C68" s="282" t="s">
        <v>228</v>
      </c>
      <c r="D68" s="282"/>
      <c r="E68" s="284" t="s">
        <v>295</v>
      </c>
      <c r="F68" s="284"/>
      <c r="G68" s="284"/>
      <c r="H68" s="284"/>
      <c r="I68" s="284"/>
      <c r="J68" s="284"/>
      <c r="K68" s="168">
        <v>0</v>
      </c>
      <c r="L68" s="229" t="s">
        <v>292</v>
      </c>
      <c r="M68" s="229" t="s">
        <v>291</v>
      </c>
      <c r="N68" s="167">
        <v>80.75</v>
      </c>
      <c r="O68" s="166">
        <f t="shared" si="1"/>
        <v>0</v>
      </c>
      <c r="P68" s="271"/>
      <c r="Q68" s="272"/>
      <c r="R68" s="273"/>
    </row>
    <row r="69" spans="1:18" s="255" customFormat="1" ht="13.5" customHeight="1" x14ac:dyDescent="0.25">
      <c r="A69" s="165"/>
      <c r="B69" s="181"/>
      <c r="C69" s="281" t="s">
        <v>229</v>
      </c>
      <c r="D69" s="281"/>
      <c r="E69" s="283" t="s">
        <v>223</v>
      </c>
      <c r="F69" s="283"/>
      <c r="G69" s="283"/>
      <c r="H69" s="283"/>
      <c r="I69" s="283"/>
      <c r="J69" s="283"/>
      <c r="K69" s="163">
        <v>0</v>
      </c>
      <c r="L69" s="228" t="s">
        <v>292</v>
      </c>
      <c r="M69" s="228" t="s">
        <v>291</v>
      </c>
      <c r="N69" s="162">
        <v>80.75</v>
      </c>
      <c r="O69" s="161">
        <f t="shared" si="1"/>
        <v>0</v>
      </c>
      <c r="P69" s="271"/>
      <c r="Q69" s="272"/>
      <c r="R69" s="273"/>
    </row>
    <row r="70" spans="1:18" s="255" customFormat="1" ht="13.5" customHeight="1" x14ac:dyDescent="0.25">
      <c r="A70" s="165"/>
      <c r="B70" s="181"/>
      <c r="C70" s="282" t="s">
        <v>230</v>
      </c>
      <c r="D70" s="282"/>
      <c r="E70" s="284" t="s">
        <v>224</v>
      </c>
      <c r="F70" s="284"/>
      <c r="G70" s="284"/>
      <c r="H70" s="284"/>
      <c r="I70" s="284"/>
      <c r="J70" s="284"/>
      <c r="K70" s="168">
        <v>0</v>
      </c>
      <c r="L70" s="229" t="s">
        <v>292</v>
      </c>
      <c r="M70" s="229" t="s">
        <v>291</v>
      </c>
      <c r="N70" s="167">
        <v>80.75</v>
      </c>
      <c r="O70" s="166">
        <f t="shared" si="1"/>
        <v>0</v>
      </c>
      <c r="P70" s="271"/>
      <c r="Q70" s="272"/>
      <c r="R70" s="273"/>
    </row>
    <row r="71" spans="1:18" s="255" customFormat="1" ht="13.5" customHeight="1" x14ac:dyDescent="0.25">
      <c r="A71" s="165"/>
      <c r="B71" s="181"/>
      <c r="C71" s="281" t="s">
        <v>231</v>
      </c>
      <c r="D71" s="281"/>
      <c r="E71" s="283" t="s">
        <v>225</v>
      </c>
      <c r="F71" s="283"/>
      <c r="G71" s="283"/>
      <c r="H71" s="283"/>
      <c r="I71" s="283"/>
      <c r="J71" s="283"/>
      <c r="K71" s="163">
        <v>0</v>
      </c>
      <c r="L71" s="228" t="s">
        <v>292</v>
      </c>
      <c r="M71" s="228" t="s">
        <v>291</v>
      </c>
      <c r="N71" s="162">
        <v>80.75</v>
      </c>
      <c r="O71" s="161">
        <f t="shared" si="1"/>
        <v>0</v>
      </c>
      <c r="P71" s="271"/>
      <c r="Q71" s="272"/>
      <c r="R71" s="273"/>
    </row>
    <row r="72" spans="1:18" s="255" customFormat="1" ht="13.5" customHeight="1" x14ac:dyDescent="0.25">
      <c r="A72" s="165"/>
      <c r="B72" s="181"/>
      <c r="C72" s="282" t="s">
        <v>294</v>
      </c>
      <c r="D72" s="282"/>
      <c r="E72" s="284" t="s">
        <v>293</v>
      </c>
      <c r="F72" s="284"/>
      <c r="G72" s="284"/>
      <c r="H72" s="284"/>
      <c r="I72" s="284"/>
      <c r="J72" s="284"/>
      <c r="K72" s="168">
        <v>0</v>
      </c>
      <c r="L72" s="229" t="s">
        <v>268</v>
      </c>
      <c r="M72" s="229" t="s">
        <v>291</v>
      </c>
      <c r="N72" s="167">
        <v>364</v>
      </c>
      <c r="O72" s="166">
        <f t="shared" si="1"/>
        <v>0</v>
      </c>
      <c r="P72" s="271"/>
      <c r="Q72" s="272"/>
      <c r="R72" s="273"/>
    </row>
    <row r="73" spans="1:18" s="255" customFormat="1" ht="13.5" customHeight="1" x14ac:dyDescent="0.25">
      <c r="A73" s="165"/>
      <c r="B73" s="176"/>
      <c r="C73" s="281" t="s">
        <v>232</v>
      </c>
      <c r="D73" s="281"/>
      <c r="E73" s="283" t="s">
        <v>226</v>
      </c>
      <c r="F73" s="283"/>
      <c r="G73" s="283"/>
      <c r="H73" s="283"/>
      <c r="I73" s="283"/>
      <c r="J73" s="283"/>
      <c r="K73" s="163">
        <v>0</v>
      </c>
      <c r="L73" s="228" t="s">
        <v>292</v>
      </c>
      <c r="M73" s="228" t="s">
        <v>291</v>
      </c>
      <c r="N73" s="162">
        <v>80.75</v>
      </c>
      <c r="O73" s="161">
        <f t="shared" si="1"/>
        <v>0</v>
      </c>
      <c r="P73" s="280"/>
      <c r="Q73" s="274"/>
      <c r="R73" s="275"/>
    </row>
    <row r="74" spans="1:18" s="255" customFormat="1" ht="13.5" customHeight="1" x14ac:dyDescent="0.25">
      <c r="A74" s="165"/>
      <c r="B74" s="198"/>
      <c r="C74" s="332" t="s">
        <v>137</v>
      </c>
      <c r="D74" s="332"/>
      <c r="E74" s="265" t="s">
        <v>290</v>
      </c>
      <c r="F74" s="265"/>
      <c r="G74" s="265"/>
      <c r="H74" s="265"/>
      <c r="I74" s="265"/>
      <c r="J74" s="265"/>
      <c r="K74" s="197">
        <v>0</v>
      </c>
      <c r="L74" s="240" t="s">
        <v>289</v>
      </c>
      <c r="M74" s="240" t="s">
        <v>288</v>
      </c>
      <c r="N74" s="196">
        <v>8.25</v>
      </c>
      <c r="O74" s="195">
        <f t="shared" si="1"/>
        <v>0</v>
      </c>
      <c r="P74" s="266" t="s">
        <v>143</v>
      </c>
      <c r="Q74" s="266"/>
      <c r="R74" s="267"/>
    </row>
    <row r="75" spans="1:18" s="255" customFormat="1" ht="13.5" customHeight="1" x14ac:dyDescent="0.25">
      <c r="A75" s="165"/>
      <c r="B75" s="198"/>
      <c r="C75" s="334" t="s">
        <v>141</v>
      </c>
      <c r="D75" s="334"/>
      <c r="E75" s="291" t="s">
        <v>287</v>
      </c>
      <c r="F75" s="291"/>
      <c r="G75" s="291"/>
      <c r="H75" s="291"/>
      <c r="I75" s="291"/>
      <c r="J75" s="291"/>
      <c r="K75" s="262">
        <v>0</v>
      </c>
      <c r="L75" s="261" t="s">
        <v>256</v>
      </c>
      <c r="M75" s="261" t="s">
        <v>255</v>
      </c>
      <c r="N75" s="263">
        <v>141.25</v>
      </c>
      <c r="O75" s="264">
        <f t="shared" si="1"/>
        <v>0</v>
      </c>
      <c r="P75" s="266" t="s">
        <v>144</v>
      </c>
      <c r="Q75" s="266"/>
      <c r="R75" s="267"/>
    </row>
    <row r="76" spans="1:18" s="255" customFormat="1" ht="13.5" customHeight="1" x14ac:dyDescent="0.25">
      <c r="A76" s="165"/>
      <c r="B76" s="198"/>
      <c r="C76" s="332" t="s">
        <v>341</v>
      </c>
      <c r="D76" s="332"/>
      <c r="E76" s="265" t="s">
        <v>342</v>
      </c>
      <c r="F76" s="265"/>
      <c r="G76" s="265"/>
      <c r="H76" s="265"/>
      <c r="I76" s="265"/>
      <c r="J76" s="265"/>
      <c r="K76" s="197">
        <v>0</v>
      </c>
      <c r="L76" s="240" t="s">
        <v>343</v>
      </c>
      <c r="M76" s="240" t="s">
        <v>344</v>
      </c>
      <c r="N76" s="196">
        <v>236.5</v>
      </c>
      <c r="O76" s="195">
        <f t="shared" ref="O76" si="2">K76*N76</f>
        <v>0</v>
      </c>
      <c r="P76" s="266" t="s">
        <v>345</v>
      </c>
      <c r="Q76" s="266"/>
      <c r="R76" s="267"/>
    </row>
    <row r="77" spans="1:18" s="255" customFormat="1" ht="13.5" customHeight="1" x14ac:dyDescent="0.25">
      <c r="A77" s="165"/>
      <c r="B77" s="191"/>
      <c r="C77" s="317" t="s">
        <v>146</v>
      </c>
      <c r="D77" s="317"/>
      <c r="E77" s="311" t="s">
        <v>286</v>
      </c>
      <c r="F77" s="311"/>
      <c r="G77" s="311"/>
      <c r="H77" s="311"/>
      <c r="I77" s="311"/>
      <c r="J77" s="311"/>
      <c r="K77" s="194">
        <v>0</v>
      </c>
      <c r="L77" s="237" t="s">
        <v>283</v>
      </c>
      <c r="M77" s="237" t="s">
        <v>282</v>
      </c>
      <c r="N77" s="193">
        <v>28.75</v>
      </c>
      <c r="O77" s="192">
        <f t="shared" si="1"/>
        <v>0</v>
      </c>
      <c r="P77" s="276" t="s">
        <v>285</v>
      </c>
      <c r="Q77" s="276"/>
      <c r="R77" s="277"/>
    </row>
    <row r="78" spans="1:18" s="255" customFormat="1" ht="13.5" customHeight="1" x14ac:dyDescent="0.25">
      <c r="A78" s="165"/>
      <c r="B78" s="176"/>
      <c r="C78" s="315" t="s">
        <v>201</v>
      </c>
      <c r="D78" s="315"/>
      <c r="E78" s="235" t="s">
        <v>284</v>
      </c>
      <c r="F78" s="235"/>
      <c r="G78" s="235"/>
      <c r="H78" s="235"/>
      <c r="I78" s="235"/>
      <c r="J78" s="235"/>
      <c r="K78" s="159">
        <v>0</v>
      </c>
      <c r="L78" s="236" t="s">
        <v>283</v>
      </c>
      <c r="M78" s="236" t="s">
        <v>282</v>
      </c>
      <c r="N78" s="158">
        <v>28.75</v>
      </c>
      <c r="O78" s="157">
        <f t="shared" si="1"/>
        <v>0</v>
      </c>
      <c r="P78" s="278"/>
      <c r="Q78" s="278"/>
      <c r="R78" s="279"/>
    </row>
    <row r="79" spans="1:18" s="255" customFormat="1" ht="13.5" customHeight="1" x14ac:dyDescent="0.25">
      <c r="A79" s="165"/>
      <c r="B79" s="191"/>
      <c r="C79" s="335" t="s">
        <v>152</v>
      </c>
      <c r="D79" s="335"/>
      <c r="E79" s="312" t="s">
        <v>281</v>
      </c>
      <c r="F79" s="312"/>
      <c r="G79" s="312"/>
      <c r="H79" s="312"/>
      <c r="I79" s="312"/>
      <c r="J79" s="312"/>
      <c r="K79" s="190">
        <v>0</v>
      </c>
      <c r="L79" s="241" t="s">
        <v>272</v>
      </c>
      <c r="M79" s="241" t="s">
        <v>255</v>
      </c>
      <c r="N79" s="189">
        <v>234.75</v>
      </c>
      <c r="O79" s="188">
        <f t="shared" ref="O79:O98" si="3">K79*N79</f>
        <v>0</v>
      </c>
      <c r="P79" s="285" t="s">
        <v>168</v>
      </c>
      <c r="Q79" s="285"/>
      <c r="R79" s="286"/>
    </row>
    <row r="80" spans="1:18" s="255" customFormat="1" ht="13.5" customHeight="1" x14ac:dyDescent="0.25">
      <c r="A80" s="165"/>
      <c r="B80" s="187"/>
      <c r="C80" s="330" t="s">
        <v>159</v>
      </c>
      <c r="D80" s="330"/>
      <c r="E80" s="292" t="s">
        <v>280</v>
      </c>
      <c r="F80" s="292"/>
      <c r="G80" s="292"/>
      <c r="H80" s="292"/>
      <c r="I80" s="292"/>
      <c r="J80" s="292"/>
      <c r="K80" s="180">
        <v>0</v>
      </c>
      <c r="L80" s="238" t="s">
        <v>276</v>
      </c>
      <c r="M80" s="238" t="s">
        <v>279</v>
      </c>
      <c r="N80" s="186">
        <v>694.5</v>
      </c>
      <c r="O80" s="177">
        <f t="shared" si="3"/>
        <v>0</v>
      </c>
      <c r="P80" s="287"/>
      <c r="Q80" s="287"/>
      <c r="R80" s="288"/>
    </row>
    <row r="81" spans="1:18" s="255" customFormat="1" ht="13.5" customHeight="1" x14ac:dyDescent="0.25">
      <c r="A81" s="165"/>
      <c r="B81" s="181"/>
      <c r="C81" s="331" t="s">
        <v>160</v>
      </c>
      <c r="D81" s="331"/>
      <c r="E81" s="310" t="s">
        <v>278</v>
      </c>
      <c r="F81" s="310"/>
      <c r="G81" s="310"/>
      <c r="H81" s="310"/>
      <c r="I81" s="310"/>
      <c r="J81" s="310"/>
      <c r="K81" s="185">
        <v>0</v>
      </c>
      <c r="L81" s="239" t="s">
        <v>272</v>
      </c>
      <c r="M81" s="184" t="s">
        <v>255</v>
      </c>
      <c r="N81" s="183">
        <v>234.75</v>
      </c>
      <c r="O81" s="182">
        <f t="shared" si="3"/>
        <v>0</v>
      </c>
      <c r="P81" s="287"/>
      <c r="Q81" s="287"/>
      <c r="R81" s="288"/>
    </row>
    <row r="82" spans="1:18" s="255" customFormat="1" ht="13.5" customHeight="1" x14ac:dyDescent="0.25">
      <c r="A82" s="165"/>
      <c r="B82" s="181"/>
      <c r="C82" s="330" t="s">
        <v>161</v>
      </c>
      <c r="D82" s="330"/>
      <c r="E82" s="231" t="s">
        <v>277</v>
      </c>
      <c r="F82" s="231"/>
      <c r="G82" s="231"/>
      <c r="H82" s="231"/>
      <c r="I82" s="231"/>
      <c r="J82" s="231"/>
      <c r="K82" s="180">
        <v>0</v>
      </c>
      <c r="L82" s="238" t="s">
        <v>276</v>
      </c>
      <c r="M82" s="179" t="s">
        <v>255</v>
      </c>
      <c r="N82" s="178">
        <v>694.5</v>
      </c>
      <c r="O82" s="177">
        <f t="shared" si="3"/>
        <v>0</v>
      </c>
      <c r="P82" s="287"/>
      <c r="Q82" s="287"/>
      <c r="R82" s="288"/>
    </row>
    <row r="83" spans="1:18" s="255" customFormat="1" ht="13.5" customHeight="1" x14ac:dyDescent="0.25">
      <c r="A83" s="165"/>
      <c r="B83" s="181"/>
      <c r="C83" s="331" t="s">
        <v>162</v>
      </c>
      <c r="D83" s="331"/>
      <c r="E83" s="310" t="s">
        <v>275</v>
      </c>
      <c r="F83" s="310"/>
      <c r="G83" s="310"/>
      <c r="H83" s="310"/>
      <c r="I83" s="310"/>
      <c r="J83" s="310"/>
      <c r="K83" s="185">
        <v>0</v>
      </c>
      <c r="L83" s="239" t="s">
        <v>272</v>
      </c>
      <c r="M83" s="184" t="s">
        <v>255</v>
      </c>
      <c r="N83" s="183">
        <v>234.75</v>
      </c>
      <c r="O83" s="182">
        <f t="shared" si="3"/>
        <v>0</v>
      </c>
      <c r="P83" s="287"/>
      <c r="Q83" s="287"/>
      <c r="R83" s="288"/>
    </row>
    <row r="84" spans="1:18" s="255" customFormat="1" ht="13.5" customHeight="1" x14ac:dyDescent="0.25">
      <c r="A84" s="165"/>
      <c r="B84" s="181"/>
      <c r="C84" s="330" t="s">
        <v>163</v>
      </c>
      <c r="D84" s="330"/>
      <c r="E84" s="292" t="s">
        <v>274</v>
      </c>
      <c r="F84" s="292"/>
      <c r="G84" s="292"/>
      <c r="H84" s="292"/>
      <c r="I84" s="292"/>
      <c r="J84" s="292"/>
      <c r="K84" s="180">
        <v>0</v>
      </c>
      <c r="L84" s="238" t="s">
        <v>272</v>
      </c>
      <c r="M84" s="179" t="s">
        <v>255</v>
      </c>
      <c r="N84" s="178">
        <v>467.25</v>
      </c>
      <c r="O84" s="177">
        <f t="shared" si="3"/>
        <v>0</v>
      </c>
      <c r="P84" s="287"/>
      <c r="Q84" s="287"/>
      <c r="R84" s="288"/>
    </row>
    <row r="85" spans="1:18" s="255" customFormat="1" ht="13.5" customHeight="1" x14ac:dyDescent="0.25">
      <c r="A85" s="165"/>
      <c r="B85" s="176"/>
      <c r="C85" s="293" t="s">
        <v>164</v>
      </c>
      <c r="D85" s="293"/>
      <c r="E85" s="175" t="s">
        <v>273</v>
      </c>
      <c r="F85" s="174"/>
      <c r="G85" s="174"/>
      <c r="H85" s="174"/>
      <c r="I85" s="174"/>
      <c r="J85" s="174"/>
      <c r="K85" s="173">
        <v>0</v>
      </c>
      <c r="L85" s="232" t="s">
        <v>272</v>
      </c>
      <c r="M85" s="172" t="s">
        <v>255</v>
      </c>
      <c r="N85" s="171">
        <v>467.25</v>
      </c>
      <c r="O85" s="170">
        <f t="shared" si="3"/>
        <v>0</v>
      </c>
      <c r="P85" s="289"/>
      <c r="Q85" s="289"/>
      <c r="R85" s="290"/>
    </row>
    <row r="86" spans="1:18" s="255" customFormat="1" ht="13.5" customHeight="1" x14ac:dyDescent="0.25">
      <c r="A86" s="165"/>
      <c r="B86" s="169"/>
      <c r="C86" s="316" t="s">
        <v>175</v>
      </c>
      <c r="D86" s="316"/>
      <c r="E86" s="326" t="s">
        <v>169</v>
      </c>
      <c r="F86" s="326"/>
      <c r="G86" s="326"/>
      <c r="H86" s="326"/>
      <c r="I86" s="326"/>
      <c r="J86" s="326"/>
      <c r="K86" s="168">
        <v>0</v>
      </c>
      <c r="L86" s="229" t="s">
        <v>266</v>
      </c>
      <c r="M86" s="229" t="s">
        <v>255</v>
      </c>
      <c r="N86" s="167">
        <v>72.5</v>
      </c>
      <c r="O86" s="166">
        <f t="shared" si="3"/>
        <v>0</v>
      </c>
      <c r="P86" s="272" t="s">
        <v>271</v>
      </c>
      <c r="Q86" s="272"/>
      <c r="R86" s="273"/>
    </row>
    <row r="87" spans="1:18" s="255" customFormat="1" ht="13.5" customHeight="1" x14ac:dyDescent="0.25">
      <c r="A87" s="165"/>
      <c r="B87" s="164"/>
      <c r="C87" s="281" t="s">
        <v>176</v>
      </c>
      <c r="D87" s="281"/>
      <c r="E87" s="283" t="s">
        <v>170</v>
      </c>
      <c r="F87" s="283"/>
      <c r="G87" s="283"/>
      <c r="H87" s="283"/>
      <c r="I87" s="283"/>
      <c r="J87" s="283"/>
      <c r="K87" s="163">
        <v>0</v>
      </c>
      <c r="L87" s="228" t="s">
        <v>266</v>
      </c>
      <c r="M87" s="228" t="s">
        <v>255</v>
      </c>
      <c r="N87" s="162">
        <v>72.5</v>
      </c>
      <c r="O87" s="161">
        <f t="shared" si="3"/>
        <v>0</v>
      </c>
      <c r="P87" s="272"/>
      <c r="Q87" s="272"/>
      <c r="R87" s="273"/>
    </row>
    <row r="88" spans="1:18" s="255" customFormat="1" ht="13.5" customHeight="1" x14ac:dyDescent="0.25">
      <c r="A88" s="165"/>
      <c r="B88" s="164"/>
      <c r="C88" s="282" t="s">
        <v>177</v>
      </c>
      <c r="D88" s="282"/>
      <c r="E88" s="284" t="s">
        <v>171</v>
      </c>
      <c r="F88" s="284"/>
      <c r="G88" s="284"/>
      <c r="H88" s="284"/>
      <c r="I88" s="284"/>
      <c r="J88" s="284"/>
      <c r="K88" s="168">
        <v>0</v>
      </c>
      <c r="L88" s="229" t="s">
        <v>266</v>
      </c>
      <c r="M88" s="229" t="s">
        <v>255</v>
      </c>
      <c r="N88" s="167">
        <v>72.5</v>
      </c>
      <c r="O88" s="166">
        <f t="shared" si="3"/>
        <v>0</v>
      </c>
      <c r="P88" s="272"/>
      <c r="Q88" s="272"/>
      <c r="R88" s="273"/>
    </row>
    <row r="89" spans="1:18" s="255" customFormat="1" ht="13.5" customHeight="1" x14ac:dyDescent="0.25">
      <c r="A89" s="165"/>
      <c r="B89" s="164"/>
      <c r="C89" s="281" t="s">
        <v>178</v>
      </c>
      <c r="D89" s="281"/>
      <c r="E89" s="283" t="s">
        <v>172</v>
      </c>
      <c r="F89" s="283"/>
      <c r="G89" s="283"/>
      <c r="H89" s="283"/>
      <c r="I89" s="283"/>
      <c r="J89" s="283"/>
      <c r="K89" s="163">
        <v>0</v>
      </c>
      <c r="L89" s="228" t="s">
        <v>266</v>
      </c>
      <c r="M89" s="228" t="s">
        <v>255</v>
      </c>
      <c r="N89" s="162">
        <v>72.5</v>
      </c>
      <c r="O89" s="161">
        <f t="shared" si="3"/>
        <v>0</v>
      </c>
      <c r="P89" s="272"/>
      <c r="Q89" s="272"/>
      <c r="R89" s="273"/>
    </row>
    <row r="90" spans="1:18" s="255" customFormat="1" ht="13.5" customHeight="1" x14ac:dyDescent="0.25">
      <c r="A90" s="165"/>
      <c r="B90" s="164"/>
      <c r="C90" s="282" t="s">
        <v>179</v>
      </c>
      <c r="D90" s="282"/>
      <c r="E90" s="284" t="s">
        <v>173</v>
      </c>
      <c r="F90" s="284"/>
      <c r="G90" s="284"/>
      <c r="H90" s="284"/>
      <c r="I90" s="284"/>
      <c r="J90" s="284"/>
      <c r="K90" s="168">
        <v>0</v>
      </c>
      <c r="L90" s="229" t="s">
        <v>266</v>
      </c>
      <c r="M90" s="229" t="s">
        <v>255</v>
      </c>
      <c r="N90" s="167">
        <v>72.5</v>
      </c>
      <c r="O90" s="166">
        <f t="shared" si="3"/>
        <v>0</v>
      </c>
      <c r="P90" s="272"/>
      <c r="Q90" s="272"/>
      <c r="R90" s="273"/>
    </row>
    <row r="91" spans="1:18" s="255" customFormat="1" ht="13.5" customHeight="1" x14ac:dyDescent="0.25">
      <c r="A91" s="165"/>
      <c r="B91" s="164"/>
      <c r="C91" s="281" t="s">
        <v>270</v>
      </c>
      <c r="D91" s="281"/>
      <c r="E91" s="283" t="s">
        <v>269</v>
      </c>
      <c r="F91" s="283"/>
      <c r="G91" s="283"/>
      <c r="H91" s="283"/>
      <c r="I91" s="283"/>
      <c r="J91" s="283"/>
      <c r="K91" s="163">
        <v>0</v>
      </c>
      <c r="L91" s="228" t="s">
        <v>268</v>
      </c>
      <c r="M91" s="228" t="s">
        <v>255</v>
      </c>
      <c r="N91" s="162">
        <v>324</v>
      </c>
      <c r="O91" s="161">
        <f t="shared" si="3"/>
        <v>0</v>
      </c>
      <c r="P91" s="272"/>
      <c r="Q91" s="272"/>
      <c r="R91" s="273"/>
    </row>
    <row r="92" spans="1:18" s="255" customFormat="1" ht="13.5" customHeight="1" x14ac:dyDescent="0.25">
      <c r="A92" s="165"/>
      <c r="B92" s="160"/>
      <c r="C92" s="315" t="s">
        <v>180</v>
      </c>
      <c r="D92" s="315"/>
      <c r="E92" s="300" t="s">
        <v>267</v>
      </c>
      <c r="F92" s="300"/>
      <c r="G92" s="300"/>
      <c r="H92" s="300"/>
      <c r="I92" s="300"/>
      <c r="J92" s="300"/>
      <c r="K92" s="159">
        <v>0</v>
      </c>
      <c r="L92" s="236" t="s">
        <v>266</v>
      </c>
      <c r="M92" s="236" t="s">
        <v>255</v>
      </c>
      <c r="N92" s="158">
        <v>72.5</v>
      </c>
      <c r="O92" s="157">
        <f t="shared" si="3"/>
        <v>0</v>
      </c>
      <c r="P92" s="274"/>
      <c r="Q92" s="274"/>
      <c r="R92" s="275"/>
    </row>
    <row r="93" spans="1:18" s="255" customFormat="1" ht="13.5" customHeight="1" x14ac:dyDescent="0.25">
      <c r="A93" s="165"/>
      <c r="B93" s="164"/>
      <c r="C93" s="317" t="s">
        <v>189</v>
      </c>
      <c r="D93" s="317"/>
      <c r="E93" s="311" t="s">
        <v>265</v>
      </c>
      <c r="F93" s="311"/>
      <c r="G93" s="311"/>
      <c r="H93" s="311"/>
      <c r="I93" s="311"/>
      <c r="J93" s="311"/>
      <c r="K93" s="163">
        <v>0</v>
      </c>
      <c r="L93" s="228" t="s">
        <v>258</v>
      </c>
      <c r="M93" s="228" t="s">
        <v>257</v>
      </c>
      <c r="N93" s="162">
        <v>23.75</v>
      </c>
      <c r="O93" s="161">
        <f t="shared" si="3"/>
        <v>0</v>
      </c>
      <c r="P93" s="272" t="s">
        <v>264</v>
      </c>
      <c r="Q93" s="272"/>
      <c r="R93" s="273"/>
    </row>
    <row r="94" spans="1:18" s="255" customFormat="1" ht="13.5" customHeight="1" x14ac:dyDescent="0.25">
      <c r="A94" s="165"/>
      <c r="B94" s="164"/>
      <c r="C94" s="282" t="s">
        <v>192</v>
      </c>
      <c r="D94" s="282"/>
      <c r="E94" s="284" t="s">
        <v>263</v>
      </c>
      <c r="F94" s="284"/>
      <c r="G94" s="284"/>
      <c r="H94" s="284"/>
      <c r="I94" s="284"/>
      <c r="J94" s="284"/>
      <c r="K94" s="168">
        <v>0</v>
      </c>
      <c r="L94" s="229" t="s">
        <v>256</v>
      </c>
      <c r="M94" s="229" t="s">
        <v>255</v>
      </c>
      <c r="N94" s="167">
        <v>215</v>
      </c>
      <c r="O94" s="166">
        <f t="shared" si="3"/>
        <v>0</v>
      </c>
      <c r="P94" s="272"/>
      <c r="Q94" s="272"/>
      <c r="R94" s="273"/>
    </row>
    <row r="95" spans="1:18" s="255" customFormat="1" ht="13.5" customHeight="1" x14ac:dyDescent="0.25">
      <c r="A95" s="165"/>
      <c r="B95" s="164"/>
      <c r="C95" s="281" t="s">
        <v>262</v>
      </c>
      <c r="D95" s="281"/>
      <c r="E95" s="283" t="s">
        <v>261</v>
      </c>
      <c r="F95" s="283"/>
      <c r="G95" s="283"/>
      <c r="H95" s="283"/>
      <c r="I95" s="283"/>
      <c r="J95" s="283"/>
      <c r="K95" s="163">
        <v>0</v>
      </c>
      <c r="L95" s="228" t="s">
        <v>259</v>
      </c>
      <c r="M95" s="228" t="s">
        <v>257</v>
      </c>
      <c r="N95" s="162">
        <v>302.5</v>
      </c>
      <c r="O95" s="161">
        <f t="shared" si="3"/>
        <v>0</v>
      </c>
      <c r="P95" s="272"/>
      <c r="Q95" s="272"/>
      <c r="R95" s="273"/>
    </row>
    <row r="96" spans="1:18" s="255" customFormat="1" ht="13.35" customHeight="1" x14ac:dyDescent="0.25">
      <c r="A96" s="165"/>
      <c r="B96" s="164"/>
      <c r="C96" s="282" t="s">
        <v>218</v>
      </c>
      <c r="D96" s="282"/>
      <c r="E96" s="284" t="s">
        <v>260</v>
      </c>
      <c r="F96" s="284"/>
      <c r="G96" s="284"/>
      <c r="H96" s="284"/>
      <c r="I96" s="284"/>
      <c r="J96" s="284"/>
      <c r="K96" s="168">
        <v>0</v>
      </c>
      <c r="L96" s="229" t="s">
        <v>259</v>
      </c>
      <c r="M96" s="229" t="s">
        <v>257</v>
      </c>
      <c r="N96" s="167">
        <v>302.5</v>
      </c>
      <c r="O96" s="166">
        <f t="shared" si="3"/>
        <v>0</v>
      </c>
      <c r="P96" s="272"/>
      <c r="Q96" s="272"/>
      <c r="R96" s="273"/>
    </row>
    <row r="97" spans="1:24" s="255" customFormat="1" ht="13.35" customHeight="1" x14ac:dyDescent="0.25">
      <c r="A97" s="165"/>
      <c r="B97" s="164"/>
      <c r="C97" s="281" t="s">
        <v>194</v>
      </c>
      <c r="D97" s="281"/>
      <c r="E97" s="283" t="s">
        <v>193</v>
      </c>
      <c r="F97" s="283"/>
      <c r="G97" s="283"/>
      <c r="H97" s="283"/>
      <c r="I97" s="283"/>
      <c r="J97" s="283"/>
      <c r="K97" s="163">
        <v>0</v>
      </c>
      <c r="L97" s="228" t="s">
        <v>258</v>
      </c>
      <c r="M97" s="228" t="s">
        <v>257</v>
      </c>
      <c r="N97" s="162">
        <v>39</v>
      </c>
      <c r="O97" s="161">
        <f t="shared" si="3"/>
        <v>0</v>
      </c>
      <c r="P97" s="272"/>
      <c r="Q97" s="272"/>
      <c r="R97" s="273"/>
      <c r="S97" s="256"/>
    </row>
    <row r="98" spans="1:24" ht="13.35" customHeight="1" x14ac:dyDescent="0.25">
      <c r="A98" s="123"/>
      <c r="B98" s="160"/>
      <c r="C98" s="315" t="s">
        <v>202</v>
      </c>
      <c r="D98" s="315"/>
      <c r="E98" s="300" t="s">
        <v>196</v>
      </c>
      <c r="F98" s="300"/>
      <c r="G98" s="300"/>
      <c r="H98" s="300"/>
      <c r="I98" s="300"/>
      <c r="J98" s="300"/>
      <c r="K98" s="159">
        <v>0</v>
      </c>
      <c r="L98" s="236" t="s">
        <v>256</v>
      </c>
      <c r="M98" s="236" t="s">
        <v>255</v>
      </c>
      <c r="N98" s="158">
        <v>355.5</v>
      </c>
      <c r="O98" s="157">
        <f t="shared" si="3"/>
        <v>0</v>
      </c>
      <c r="P98" s="274"/>
      <c r="Q98" s="274"/>
      <c r="R98" s="274"/>
      <c r="S98" s="257"/>
      <c r="T98" s="246"/>
    </row>
    <row r="99" spans="1:24" ht="13.35" customHeight="1" x14ac:dyDescent="0.25">
      <c r="A99" s="122"/>
      <c r="B99" s="155"/>
      <c r="C99" s="266" t="s">
        <v>254</v>
      </c>
      <c r="D99" s="266"/>
      <c r="E99" s="154" t="s">
        <v>253</v>
      </c>
      <c r="F99" s="154"/>
      <c r="G99" s="154"/>
      <c r="H99" s="154"/>
      <c r="I99" s="154"/>
      <c r="J99" s="154"/>
      <c r="K99" s="227"/>
      <c r="L99" s="227"/>
      <c r="M99" s="258">
        <v>0</v>
      </c>
      <c r="N99" s="153">
        <v>804.75</v>
      </c>
      <c r="O99" s="259">
        <f>N99*M99</f>
        <v>0</v>
      </c>
      <c r="P99" s="268" t="s">
        <v>252</v>
      </c>
      <c r="Q99" s="269"/>
      <c r="R99" s="270"/>
      <c r="S99" s="260"/>
    </row>
    <row r="100" spans="1:24" ht="13.7" customHeight="1" thickBot="1" x14ac:dyDescent="0.3">
      <c r="A100" s="122"/>
      <c r="B100" s="155"/>
      <c r="C100" s="266" t="s">
        <v>251</v>
      </c>
      <c r="D100" s="266"/>
      <c r="E100" s="154" t="s">
        <v>250</v>
      </c>
      <c r="F100" s="154"/>
      <c r="G100" s="154"/>
      <c r="H100" s="154"/>
      <c r="I100" s="154"/>
      <c r="J100" s="154"/>
      <c r="K100" s="227"/>
      <c r="L100" s="227"/>
      <c r="M100" s="258">
        <v>0</v>
      </c>
      <c r="N100" s="153">
        <v>835.5</v>
      </c>
      <c r="O100" s="259">
        <f>N100*M100</f>
        <v>0</v>
      </c>
      <c r="P100" s="271"/>
      <c r="Q100" s="272"/>
      <c r="R100" s="273"/>
      <c r="S100" s="260"/>
      <c r="T100" s="255"/>
      <c r="U100" s="255"/>
      <c r="V100" s="255"/>
      <c r="W100" s="255"/>
      <c r="X100" s="255"/>
    </row>
    <row r="101" spans="1:24" ht="15.75" thickBot="1" x14ac:dyDescent="0.3">
      <c r="A101" s="122"/>
      <c r="B101" s="152"/>
      <c r="C101" s="327" t="s">
        <v>249</v>
      </c>
      <c r="D101" s="328"/>
      <c r="E101" s="328"/>
      <c r="F101" s="328"/>
      <c r="G101" s="328"/>
      <c r="H101" s="328"/>
      <c r="I101" s="328"/>
      <c r="J101" s="329"/>
      <c r="K101" s="151"/>
      <c r="L101" s="151"/>
      <c r="M101" s="151"/>
      <c r="N101" s="150" t="s">
        <v>248</v>
      </c>
      <c r="O101" s="149">
        <f>SUM(O14:O99)</f>
        <v>0</v>
      </c>
      <c r="P101" s="125"/>
      <c r="Q101" s="125"/>
      <c r="R101" s="125"/>
      <c r="S101" s="255"/>
      <c r="T101" s="255"/>
      <c r="U101" s="255"/>
      <c r="V101" s="255"/>
      <c r="W101" s="255"/>
      <c r="X101" s="255"/>
    </row>
    <row r="102" spans="1:24" x14ac:dyDescent="0.25">
      <c r="A102" s="122"/>
      <c r="B102" s="142"/>
      <c r="C102" s="148" t="s">
        <v>247</v>
      </c>
      <c r="D102" s="147"/>
      <c r="E102" s="147"/>
      <c r="F102" s="147"/>
      <c r="G102" s="147"/>
      <c r="H102" s="125"/>
      <c r="I102" s="145" t="s">
        <v>246</v>
      </c>
      <c r="J102" s="146"/>
      <c r="K102" s="145"/>
      <c r="L102" s="144"/>
      <c r="M102" s="144"/>
      <c r="N102" s="125"/>
      <c r="O102" s="143" t="s">
        <v>245</v>
      </c>
      <c r="P102" s="125"/>
      <c r="Q102" s="125"/>
      <c r="R102" s="125"/>
      <c r="S102" s="255"/>
      <c r="T102" s="255"/>
      <c r="U102" s="255"/>
      <c r="V102" s="255"/>
      <c r="W102" s="255"/>
      <c r="X102" s="255"/>
    </row>
    <row r="103" spans="1:24" x14ac:dyDescent="0.25">
      <c r="A103" s="122"/>
      <c r="B103" s="142"/>
      <c r="C103" s="141" t="s">
        <v>244</v>
      </c>
      <c r="D103" s="140"/>
      <c r="E103" s="140"/>
      <c r="F103" s="140"/>
      <c r="G103" s="140"/>
      <c r="H103" s="140"/>
      <c r="I103" s="139" t="s">
        <v>243</v>
      </c>
      <c r="J103" s="138"/>
      <c r="K103" s="138"/>
      <c r="L103" s="138"/>
      <c r="M103" s="138"/>
      <c r="N103" s="138"/>
      <c r="O103" s="137"/>
      <c r="P103" s="122"/>
      <c r="Q103" s="122"/>
      <c r="R103" s="122"/>
    </row>
    <row r="104" spans="1:24" x14ac:dyDescent="0.25">
      <c r="A104" s="122"/>
      <c r="B104" s="136"/>
      <c r="C104" s="321" t="s">
        <v>242</v>
      </c>
      <c r="D104" s="322"/>
      <c r="E104" s="323"/>
      <c r="F104" s="324"/>
      <c r="G104" s="324"/>
      <c r="H104" s="324"/>
      <c r="I104" s="324"/>
      <c r="J104" s="324"/>
      <c r="K104" s="324"/>
      <c r="L104" s="324"/>
      <c r="M104" s="324"/>
      <c r="N104" s="325"/>
      <c r="O104" s="135"/>
      <c r="P104" s="122"/>
      <c r="Q104" s="122"/>
      <c r="R104" s="122"/>
    </row>
    <row r="105" spans="1:24" ht="15.75" thickBot="1" x14ac:dyDescent="0.3">
      <c r="A105" s="122"/>
      <c r="B105" s="134"/>
      <c r="C105" s="132"/>
      <c r="D105" s="133"/>
      <c r="E105" s="132" t="s">
        <v>240</v>
      </c>
      <c r="F105" s="132"/>
      <c r="G105" s="132"/>
      <c r="H105" s="132"/>
      <c r="I105" s="132"/>
      <c r="J105" s="132"/>
      <c r="K105" s="132"/>
      <c r="L105" s="132"/>
      <c r="M105" s="132"/>
      <c r="N105" s="132"/>
      <c r="O105" s="131"/>
      <c r="P105" s="122"/>
      <c r="Q105" s="122"/>
      <c r="R105" s="122"/>
    </row>
    <row r="106" spans="1:24" x14ac:dyDescent="0.25">
      <c r="A106" s="122"/>
      <c r="B106" s="130"/>
      <c r="C106" s="1" t="s">
        <v>241</v>
      </c>
      <c r="D106" s="129"/>
      <c r="E106" s="128"/>
      <c r="F106" s="128"/>
      <c r="G106" s="128"/>
      <c r="H106" s="128"/>
      <c r="I106" s="128"/>
      <c r="J106" s="128"/>
      <c r="K106" s="127"/>
      <c r="L106" s="127"/>
      <c r="M106" s="127"/>
      <c r="N106" s="127"/>
      <c r="O106" s="126"/>
      <c r="P106" s="122"/>
      <c r="Q106" s="122"/>
      <c r="R106" s="122"/>
    </row>
    <row r="107" spans="1:24" x14ac:dyDescent="0.25">
      <c r="L107" s="255"/>
      <c r="M107" s="255"/>
      <c r="N107" s="255"/>
      <c r="O107" s="255"/>
    </row>
    <row r="108" spans="1:24" x14ac:dyDescent="0.25">
      <c r="H108" s="242" t="s">
        <v>240</v>
      </c>
      <c r="L108" s="255"/>
      <c r="M108" s="255"/>
      <c r="N108" s="255"/>
      <c r="O108" s="255"/>
    </row>
    <row r="109" spans="1:24" x14ac:dyDescent="0.25">
      <c r="L109" s="255"/>
      <c r="M109" s="255"/>
      <c r="N109" s="255"/>
      <c r="O109" s="255"/>
    </row>
  </sheetData>
  <sheetProtection algorithmName="SHA-512" hashValue="T25+c51vHaD93HfT6mJh44Zr2FW6byulogFUhCuMnG1XMfxEo/f5g4sgpi7sEHLkLasIJC6h8OPhgNXHvuYmqg==" saltValue="EPjvHrr8CZd6j7Ls5BpYDg==" spinCount="100000" sheet="1" selectLockedCells="1"/>
  <protectedRanges>
    <protectedRange sqref="M99:M100" name="Range4"/>
    <protectedRange sqref="K79:K85" name="Range1_1"/>
    <protectedRange sqref="K86:K98 T100:T101 K14:K78" name="Range1"/>
    <protectedRange sqref="K3:O10" name="Range2"/>
  </protectedRanges>
  <mergeCells count="197">
    <mergeCell ref="C32:D32"/>
    <mergeCell ref="C31:D31"/>
    <mergeCell ref="C49:D49"/>
    <mergeCell ref="C48:D48"/>
    <mergeCell ref="C47:D47"/>
    <mergeCell ref="C27:D27"/>
    <mergeCell ref="C28:D28"/>
    <mergeCell ref="C77:D77"/>
    <mergeCell ref="C59:D59"/>
    <mergeCell ref="C60:D60"/>
    <mergeCell ref="C61:D61"/>
    <mergeCell ref="C34:D34"/>
    <mergeCell ref="C74:D74"/>
    <mergeCell ref="C53:D53"/>
    <mergeCell ref="C54:D54"/>
    <mergeCell ref="C44:D44"/>
    <mergeCell ref="C75:D75"/>
    <mergeCell ref="C66:D66"/>
    <mergeCell ref="C62:D62"/>
    <mergeCell ref="C71:D71"/>
    <mergeCell ref="C76:D76"/>
    <mergeCell ref="C104:D104"/>
    <mergeCell ref="E104:N104"/>
    <mergeCell ref="E86:J86"/>
    <mergeCell ref="E91:J91"/>
    <mergeCell ref="E94:J94"/>
    <mergeCell ref="C101:J101"/>
    <mergeCell ref="E88:J88"/>
    <mergeCell ref="E93:J93"/>
    <mergeCell ref="E89:J89"/>
    <mergeCell ref="E87:J87"/>
    <mergeCell ref="C92:D92"/>
    <mergeCell ref="C91:D91"/>
    <mergeCell ref="C90:D90"/>
    <mergeCell ref="C93:D93"/>
    <mergeCell ref="C89:D89"/>
    <mergeCell ref="C88:D88"/>
    <mergeCell ref="C30:D30"/>
    <mergeCell ref="E26:J26"/>
    <mergeCell ref="C14:D14"/>
    <mergeCell ref="C15:D15"/>
    <mergeCell ref="C16:D16"/>
    <mergeCell ref="C17:D17"/>
    <mergeCell ref="C72:D72"/>
    <mergeCell ref="C58:D58"/>
    <mergeCell ref="E55:J55"/>
    <mergeCell ref="E44:J44"/>
    <mergeCell ref="E51:J51"/>
    <mergeCell ref="E43:J43"/>
    <mergeCell ref="E45:J45"/>
    <mergeCell ref="C45:D45"/>
    <mergeCell ref="C52:D52"/>
    <mergeCell ref="C51:D51"/>
    <mergeCell ref="E36:J36"/>
    <mergeCell ref="E37:J37"/>
    <mergeCell ref="E38:J38"/>
    <mergeCell ref="C50:D50"/>
    <mergeCell ref="E62:J62"/>
    <mergeCell ref="C22:D22"/>
    <mergeCell ref="C41:D41"/>
    <mergeCell ref="C40:D40"/>
    <mergeCell ref="C13:D13"/>
    <mergeCell ref="C23:D23"/>
    <mergeCell ref="C24:D24"/>
    <mergeCell ref="C25:D25"/>
    <mergeCell ref="C26:D26"/>
    <mergeCell ref="C20:D20"/>
    <mergeCell ref="E27:J27"/>
    <mergeCell ref="E28:J28"/>
    <mergeCell ref="C29:D29"/>
    <mergeCell ref="C18:D18"/>
    <mergeCell ref="C19:D19"/>
    <mergeCell ref="C21:D21"/>
    <mergeCell ref="C38:D38"/>
    <mergeCell ref="C33:D33"/>
    <mergeCell ref="C36:D36"/>
    <mergeCell ref="C35:D35"/>
    <mergeCell ref="E33:J33"/>
    <mergeCell ref="C65:D65"/>
    <mergeCell ref="C64:D64"/>
    <mergeCell ref="C63:D63"/>
    <mergeCell ref="E49:J49"/>
    <mergeCell ref="E65:J65"/>
    <mergeCell ref="E59:J59"/>
    <mergeCell ref="E46:J46"/>
    <mergeCell ref="C46:D46"/>
    <mergeCell ref="C37:D37"/>
    <mergeCell ref="E34:J34"/>
    <mergeCell ref="E50:J50"/>
    <mergeCell ref="E56:J56"/>
    <mergeCell ref="E42:J42"/>
    <mergeCell ref="E41:J41"/>
    <mergeCell ref="C42:D42"/>
    <mergeCell ref="C43:D43"/>
    <mergeCell ref="E74:J74"/>
    <mergeCell ref="E61:J61"/>
    <mergeCell ref="E97:J97"/>
    <mergeCell ref="E92:J92"/>
    <mergeCell ref="E54:J54"/>
    <mergeCell ref="E90:J90"/>
    <mergeCell ref="C39:D39"/>
    <mergeCell ref="E83:J83"/>
    <mergeCell ref="E84:J84"/>
    <mergeCell ref="C84:D84"/>
    <mergeCell ref="C83:D83"/>
    <mergeCell ref="E77:J77"/>
    <mergeCell ref="C78:D78"/>
    <mergeCell ref="C81:D81"/>
    <mergeCell ref="C82:D82"/>
    <mergeCell ref="C79:D79"/>
    <mergeCell ref="C80:D80"/>
    <mergeCell ref="C100:D100"/>
    <mergeCell ref="E98:J98"/>
    <mergeCell ref="C87:D87"/>
    <mergeCell ref="C97:D97"/>
    <mergeCell ref="C98:D98"/>
    <mergeCell ref="C86:D86"/>
    <mergeCell ref="E95:J95"/>
    <mergeCell ref="C96:D96"/>
    <mergeCell ref="E96:J96"/>
    <mergeCell ref="C95:D95"/>
    <mergeCell ref="C99:D99"/>
    <mergeCell ref="C55:D55"/>
    <mergeCell ref="C56:D56"/>
    <mergeCell ref="C57:D57"/>
    <mergeCell ref="K7:O7"/>
    <mergeCell ref="K4:O4"/>
    <mergeCell ref="K5:O5"/>
    <mergeCell ref="K6:O6"/>
    <mergeCell ref="E81:J81"/>
    <mergeCell ref="E53:J53"/>
    <mergeCell ref="E40:J40"/>
    <mergeCell ref="E39:J39"/>
    <mergeCell ref="E57:J57"/>
    <mergeCell ref="E58:J58"/>
    <mergeCell ref="E64:J64"/>
    <mergeCell ref="E25:J25"/>
    <mergeCell ref="E48:J48"/>
    <mergeCell ref="E52:J52"/>
    <mergeCell ref="E17:J17"/>
    <mergeCell ref="E15:J15"/>
    <mergeCell ref="E35:J35"/>
    <mergeCell ref="E29:J29"/>
    <mergeCell ref="E31:J31"/>
    <mergeCell ref="E79:J79"/>
    <mergeCell ref="E71:J71"/>
    <mergeCell ref="H2:J2"/>
    <mergeCell ref="G8:J8"/>
    <mergeCell ref="G7:J7"/>
    <mergeCell ref="G5:J5"/>
    <mergeCell ref="P39:R52"/>
    <mergeCell ref="E23:J23"/>
    <mergeCell ref="E24:J24"/>
    <mergeCell ref="K3:O3"/>
    <mergeCell ref="G3:J3"/>
    <mergeCell ref="P14:R24"/>
    <mergeCell ref="P25:R32"/>
    <mergeCell ref="K8:O8"/>
    <mergeCell ref="K9:O9"/>
    <mergeCell ref="G9:J9"/>
    <mergeCell ref="E13:J13"/>
    <mergeCell ref="E19:J19"/>
    <mergeCell ref="E47:J47"/>
    <mergeCell ref="E22:J22"/>
    <mergeCell ref="G4:J4"/>
    <mergeCell ref="G6:J6"/>
    <mergeCell ref="I10:J10"/>
    <mergeCell ref="K10:O10"/>
    <mergeCell ref="P33:R38"/>
    <mergeCell ref="C67:D67"/>
    <mergeCell ref="C94:D94"/>
    <mergeCell ref="E67:J67"/>
    <mergeCell ref="C68:D68"/>
    <mergeCell ref="E68:J68"/>
    <mergeCell ref="C69:D69"/>
    <mergeCell ref="E69:J69"/>
    <mergeCell ref="C70:D70"/>
    <mergeCell ref="E70:J70"/>
    <mergeCell ref="C73:D73"/>
    <mergeCell ref="E73:J73"/>
    <mergeCell ref="E75:J75"/>
    <mergeCell ref="E80:J80"/>
    <mergeCell ref="C85:D85"/>
    <mergeCell ref="E72:J72"/>
    <mergeCell ref="E76:J76"/>
    <mergeCell ref="P76:R76"/>
    <mergeCell ref="P99:R100"/>
    <mergeCell ref="P93:R98"/>
    <mergeCell ref="P86:R92"/>
    <mergeCell ref="P77:R78"/>
    <mergeCell ref="P74:R74"/>
    <mergeCell ref="P75:R75"/>
    <mergeCell ref="P53:R73"/>
    <mergeCell ref="P79:R85"/>
    <mergeCell ref="E63:J63"/>
    <mergeCell ref="E66:J66"/>
    <mergeCell ref="E60:J60"/>
  </mergeCells>
  <hyperlinks>
    <hyperlink ref="I102" r:id="rId1" xr:uid="{17F0E101-B0C5-4D9A-A3D8-FFA32B9D843F}"/>
  </hyperlinks>
  <printOptions horizontalCentered="1"/>
  <pageMargins left="0" right="0" top="0.35" bottom="0" header="0" footer="0"/>
  <pageSetup scale="55" orientation="portrait" horizontalDpi="1200" verticalDpi="1200" r:id="rId2"/>
  <headerFooter>
    <oddHeader>&amp;C&amp;"-,Bold"&amp;16  2023 Axion Order Form</oddHeader>
  </headerFooter>
  <ignoredErrors>
    <ignoredError sqref="O99:O100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12"/>
  <sheetViews>
    <sheetView view="pageBreakPreview" topLeftCell="A58" zoomScale="90" zoomScaleNormal="100" zoomScaleSheetLayoutView="90" workbookViewId="0">
      <selection activeCell="G81" sqref="A1:G81"/>
    </sheetView>
  </sheetViews>
  <sheetFormatPr defaultRowHeight="15" x14ac:dyDescent="0.25"/>
  <cols>
    <col min="1" max="1" width="2.5703125" customWidth="1"/>
    <col min="2" max="2" width="57.140625" customWidth="1"/>
    <col min="3" max="3" width="12.5703125" style="41" customWidth="1"/>
    <col min="4" max="4" width="68.5703125" customWidth="1"/>
    <col min="5" max="5" width="9.140625" style="2" customWidth="1"/>
    <col min="6" max="6" width="13.5703125" style="2" customWidth="1"/>
    <col min="7" max="7" width="7.5703125" customWidth="1"/>
  </cols>
  <sheetData>
    <row r="1" spans="2:7" ht="15.75" thickBot="1" x14ac:dyDescent="0.3"/>
    <row r="2" spans="2:7" s="8" customFormat="1" ht="30.75" thickBot="1" x14ac:dyDescent="0.3">
      <c r="B2" s="52" t="s">
        <v>0</v>
      </c>
      <c r="C2" s="53" t="s">
        <v>1</v>
      </c>
      <c r="D2" s="54" t="s">
        <v>2</v>
      </c>
      <c r="E2" s="55" t="s">
        <v>3</v>
      </c>
      <c r="F2" s="56" t="s">
        <v>4</v>
      </c>
      <c r="G2" s="24"/>
    </row>
    <row r="3" spans="2:7" s="1" customFormat="1" ht="38.25" x14ac:dyDescent="0.25">
      <c r="B3" s="9" t="s">
        <v>5</v>
      </c>
      <c r="C3" s="42" t="s">
        <v>14</v>
      </c>
      <c r="D3" s="5" t="s">
        <v>24</v>
      </c>
      <c r="E3" s="10" t="s">
        <v>61</v>
      </c>
      <c r="F3" s="11" t="s">
        <v>25</v>
      </c>
      <c r="G3" s="339" t="s">
        <v>200</v>
      </c>
    </row>
    <row r="4" spans="2:7" s="1" customFormat="1" ht="38.25" x14ac:dyDescent="0.25">
      <c r="B4" s="12" t="s">
        <v>6</v>
      </c>
      <c r="C4" s="43" t="s">
        <v>15</v>
      </c>
      <c r="D4" s="6" t="s">
        <v>27</v>
      </c>
      <c r="E4" s="13" t="s">
        <v>61</v>
      </c>
      <c r="F4" s="14" t="s">
        <v>25</v>
      </c>
      <c r="G4" s="340"/>
    </row>
    <row r="5" spans="2:7" s="1" customFormat="1" ht="38.25" x14ac:dyDescent="0.25">
      <c r="B5" s="12" t="s">
        <v>7</v>
      </c>
      <c r="C5" s="43" t="s">
        <v>16</v>
      </c>
      <c r="D5" s="6" t="s">
        <v>26</v>
      </c>
      <c r="E5" s="13" t="s">
        <v>61</v>
      </c>
      <c r="F5" s="14" t="s">
        <v>25</v>
      </c>
      <c r="G5" s="340"/>
    </row>
    <row r="6" spans="2:7" s="1" customFormat="1" ht="38.25" x14ac:dyDescent="0.25">
      <c r="B6" s="12" t="s">
        <v>8</v>
      </c>
      <c r="C6" s="43" t="s">
        <v>17</v>
      </c>
      <c r="D6" s="6" t="s">
        <v>30</v>
      </c>
      <c r="E6" s="13" t="s">
        <v>61</v>
      </c>
      <c r="F6" s="14" t="s">
        <v>25</v>
      </c>
      <c r="G6" s="340"/>
    </row>
    <row r="7" spans="2:7" s="1" customFormat="1" ht="38.25" x14ac:dyDescent="0.25">
      <c r="B7" s="12" t="s">
        <v>9</v>
      </c>
      <c r="C7" s="43" t="s">
        <v>18</v>
      </c>
      <c r="D7" s="6" t="s">
        <v>31</v>
      </c>
      <c r="E7" s="13" t="s">
        <v>61</v>
      </c>
      <c r="F7" s="14" t="s">
        <v>25</v>
      </c>
      <c r="G7" s="340"/>
    </row>
    <row r="8" spans="2:7" s="1" customFormat="1" ht="38.25" x14ac:dyDescent="0.25">
      <c r="B8" s="12" t="s">
        <v>47</v>
      </c>
      <c r="C8" s="43" t="s">
        <v>19</v>
      </c>
      <c r="D8" s="6" t="s">
        <v>30</v>
      </c>
      <c r="E8" s="13" t="s">
        <v>61</v>
      </c>
      <c r="F8" s="14" t="s">
        <v>25</v>
      </c>
      <c r="G8" s="340"/>
    </row>
    <row r="9" spans="2:7" s="3" customFormat="1" ht="38.25" x14ac:dyDescent="0.25">
      <c r="B9" s="15" t="s">
        <v>10</v>
      </c>
      <c r="C9" s="44" t="s">
        <v>20</v>
      </c>
      <c r="D9" s="6" t="s">
        <v>32</v>
      </c>
      <c r="E9" s="13" t="s">
        <v>61</v>
      </c>
      <c r="F9" s="16" t="s">
        <v>25</v>
      </c>
      <c r="G9" s="340"/>
    </row>
    <row r="10" spans="2:7" s="3" customFormat="1" ht="38.25" x14ac:dyDescent="0.25">
      <c r="B10" s="15" t="s">
        <v>11</v>
      </c>
      <c r="C10" s="44" t="s">
        <v>21</v>
      </c>
      <c r="D10" s="6" t="s">
        <v>28</v>
      </c>
      <c r="E10" s="13" t="s">
        <v>61</v>
      </c>
      <c r="F10" s="16" t="s">
        <v>25</v>
      </c>
      <c r="G10" s="340"/>
    </row>
    <row r="11" spans="2:7" s="3" customFormat="1" ht="38.25" x14ac:dyDescent="0.25">
      <c r="B11" s="15" t="s">
        <v>12</v>
      </c>
      <c r="C11" s="44" t="s">
        <v>22</v>
      </c>
      <c r="D11" s="6" t="s">
        <v>33</v>
      </c>
      <c r="E11" s="13" t="s">
        <v>61</v>
      </c>
      <c r="F11" s="16" t="s">
        <v>25</v>
      </c>
      <c r="G11" s="340"/>
    </row>
    <row r="12" spans="2:7" s="3" customFormat="1" ht="39" thickBot="1" x14ac:dyDescent="0.3">
      <c r="B12" s="17" t="s">
        <v>13</v>
      </c>
      <c r="C12" s="45" t="s">
        <v>23</v>
      </c>
      <c r="D12" s="7" t="s">
        <v>29</v>
      </c>
      <c r="E12" s="18" t="s">
        <v>61</v>
      </c>
      <c r="F12" s="19" t="s">
        <v>25</v>
      </c>
      <c r="G12" s="341"/>
    </row>
    <row r="13" spans="2:7" s="3" customFormat="1" ht="38.25" x14ac:dyDescent="0.25">
      <c r="B13" s="57" t="s">
        <v>34</v>
      </c>
      <c r="C13" s="58" t="s">
        <v>40</v>
      </c>
      <c r="D13" s="59" t="s">
        <v>209</v>
      </c>
      <c r="E13" s="60" t="s">
        <v>61</v>
      </c>
      <c r="F13" s="61" t="s">
        <v>25</v>
      </c>
      <c r="G13" s="342" t="s">
        <v>198</v>
      </c>
    </row>
    <row r="14" spans="2:7" s="3" customFormat="1" ht="38.25" x14ac:dyDescent="0.25">
      <c r="B14" s="62" t="s">
        <v>35</v>
      </c>
      <c r="C14" s="63" t="s">
        <v>41</v>
      </c>
      <c r="D14" s="64" t="s">
        <v>210</v>
      </c>
      <c r="E14" s="65" t="s">
        <v>61</v>
      </c>
      <c r="F14" s="66" t="s">
        <v>25</v>
      </c>
      <c r="G14" s="343"/>
    </row>
    <row r="15" spans="2:7" s="3" customFormat="1" ht="38.25" x14ac:dyDescent="0.25">
      <c r="B15" s="62" t="s">
        <v>36</v>
      </c>
      <c r="C15" s="63" t="s">
        <v>42</v>
      </c>
      <c r="D15" s="64" t="s">
        <v>211</v>
      </c>
      <c r="E15" s="65" t="s">
        <v>61</v>
      </c>
      <c r="F15" s="66" t="s">
        <v>25</v>
      </c>
      <c r="G15" s="343"/>
    </row>
    <row r="16" spans="2:7" s="3" customFormat="1" ht="38.25" x14ac:dyDescent="0.25">
      <c r="B16" s="62" t="s">
        <v>37</v>
      </c>
      <c r="C16" s="63" t="s">
        <v>43</v>
      </c>
      <c r="D16" s="64" t="s">
        <v>212</v>
      </c>
      <c r="E16" s="65" t="s">
        <v>61</v>
      </c>
      <c r="F16" s="66" t="s">
        <v>25</v>
      </c>
      <c r="G16" s="343"/>
    </row>
    <row r="17" spans="2:7" s="3" customFormat="1" ht="38.25" x14ac:dyDescent="0.25">
      <c r="B17" s="62" t="s">
        <v>38</v>
      </c>
      <c r="C17" s="63" t="s">
        <v>44</v>
      </c>
      <c r="D17" s="64" t="s">
        <v>213</v>
      </c>
      <c r="E17" s="65" t="s">
        <v>61</v>
      </c>
      <c r="F17" s="66" t="s">
        <v>25</v>
      </c>
      <c r="G17" s="343"/>
    </row>
    <row r="18" spans="2:7" s="3" customFormat="1" ht="38.25" x14ac:dyDescent="0.25">
      <c r="B18" s="62" t="s">
        <v>199</v>
      </c>
      <c r="C18" s="67" t="s">
        <v>45</v>
      </c>
      <c r="D18" s="64" t="s">
        <v>212</v>
      </c>
      <c r="E18" s="65" t="s">
        <v>61</v>
      </c>
      <c r="F18" s="66" t="s">
        <v>25</v>
      </c>
      <c r="G18" s="343"/>
    </row>
    <row r="19" spans="2:7" s="3" customFormat="1" ht="26.25" thickBot="1" x14ac:dyDescent="0.3">
      <c r="B19" s="68" t="s">
        <v>39</v>
      </c>
      <c r="C19" s="69" t="s">
        <v>46</v>
      </c>
      <c r="D19" s="70" t="s">
        <v>214</v>
      </c>
      <c r="E19" s="71" t="s">
        <v>61</v>
      </c>
      <c r="F19" s="72" t="s">
        <v>25</v>
      </c>
      <c r="G19" s="344"/>
    </row>
    <row r="20" spans="2:7" s="3" customFormat="1" ht="38.25" x14ac:dyDescent="0.25">
      <c r="B20" s="20" t="s">
        <v>48</v>
      </c>
      <c r="C20" s="46" t="s">
        <v>54</v>
      </c>
      <c r="D20" s="5" t="s">
        <v>204</v>
      </c>
      <c r="E20" s="10" t="s">
        <v>62</v>
      </c>
      <c r="F20" s="21" t="s">
        <v>25</v>
      </c>
      <c r="G20" s="336" t="s">
        <v>53</v>
      </c>
    </row>
    <row r="21" spans="2:7" s="3" customFormat="1" ht="38.25" x14ac:dyDescent="0.25">
      <c r="B21" s="15" t="s">
        <v>49</v>
      </c>
      <c r="C21" s="44" t="s">
        <v>55</v>
      </c>
      <c r="D21" s="6" t="s">
        <v>205</v>
      </c>
      <c r="E21" s="13" t="s">
        <v>62</v>
      </c>
      <c r="F21" s="16" t="s">
        <v>25</v>
      </c>
      <c r="G21" s="337"/>
    </row>
    <row r="22" spans="2:7" s="3" customFormat="1" ht="38.25" x14ac:dyDescent="0.25">
      <c r="B22" s="15" t="s">
        <v>50</v>
      </c>
      <c r="C22" s="44" t="s">
        <v>56</v>
      </c>
      <c r="D22" s="6" t="s">
        <v>206</v>
      </c>
      <c r="E22" s="13" t="s">
        <v>62</v>
      </c>
      <c r="F22" s="16" t="s">
        <v>25</v>
      </c>
      <c r="G22" s="337"/>
    </row>
    <row r="23" spans="2:7" s="3" customFormat="1" ht="38.25" x14ac:dyDescent="0.25">
      <c r="B23" s="15" t="s">
        <v>51</v>
      </c>
      <c r="C23" s="44" t="s">
        <v>57</v>
      </c>
      <c r="D23" s="6" t="s">
        <v>207</v>
      </c>
      <c r="E23" s="13" t="s">
        <v>62</v>
      </c>
      <c r="F23" s="16" t="s">
        <v>25</v>
      </c>
      <c r="G23" s="337"/>
    </row>
    <row r="24" spans="2:7" s="3" customFormat="1" ht="38.25" x14ac:dyDescent="0.25">
      <c r="B24" s="15" t="s">
        <v>52</v>
      </c>
      <c r="C24" s="44" t="s">
        <v>58</v>
      </c>
      <c r="D24" s="6" t="s">
        <v>208</v>
      </c>
      <c r="E24" s="13" t="s">
        <v>62</v>
      </c>
      <c r="F24" s="16" t="s">
        <v>25</v>
      </c>
      <c r="G24" s="337"/>
    </row>
    <row r="25" spans="2:7" s="3" customFormat="1" ht="39" thickBot="1" x14ac:dyDescent="0.3">
      <c r="B25" s="17" t="s">
        <v>60</v>
      </c>
      <c r="C25" s="45" t="s">
        <v>59</v>
      </c>
      <c r="D25" s="7" t="s">
        <v>207</v>
      </c>
      <c r="E25" s="18" t="s">
        <v>62</v>
      </c>
      <c r="F25" s="19" t="s">
        <v>25</v>
      </c>
      <c r="G25" s="338"/>
    </row>
    <row r="26" spans="2:7" s="3" customFormat="1" x14ac:dyDescent="0.25">
      <c r="B26" s="57" t="s">
        <v>63</v>
      </c>
      <c r="C26" s="73" t="s">
        <v>69</v>
      </c>
      <c r="D26" s="59" t="s">
        <v>87</v>
      </c>
      <c r="E26" s="60" t="s">
        <v>96</v>
      </c>
      <c r="F26" s="61" t="s">
        <v>97</v>
      </c>
      <c r="G26" s="342" t="s">
        <v>98</v>
      </c>
    </row>
    <row r="27" spans="2:7" s="3" customFormat="1" x14ac:dyDescent="0.25">
      <c r="B27" s="62" t="s">
        <v>64</v>
      </c>
      <c r="C27" s="63" t="s">
        <v>70</v>
      </c>
      <c r="D27" s="64" t="s">
        <v>88</v>
      </c>
      <c r="E27" s="65" t="s">
        <v>96</v>
      </c>
      <c r="F27" s="66" t="s">
        <v>97</v>
      </c>
      <c r="G27" s="343"/>
    </row>
    <row r="28" spans="2:7" s="3" customFormat="1" x14ac:dyDescent="0.25">
      <c r="B28" s="62" t="s">
        <v>65</v>
      </c>
      <c r="C28" s="63" t="s">
        <v>71</v>
      </c>
      <c r="D28" s="64" t="s">
        <v>89</v>
      </c>
      <c r="E28" s="65" t="s">
        <v>96</v>
      </c>
      <c r="F28" s="66" t="s">
        <v>97</v>
      </c>
      <c r="G28" s="343"/>
    </row>
    <row r="29" spans="2:7" s="3" customFormat="1" x14ac:dyDescent="0.25">
      <c r="B29" s="62" t="s">
        <v>66</v>
      </c>
      <c r="C29" s="63" t="s">
        <v>72</v>
      </c>
      <c r="D29" s="64" t="s">
        <v>90</v>
      </c>
      <c r="E29" s="65" t="s">
        <v>96</v>
      </c>
      <c r="F29" s="66" t="s">
        <v>97</v>
      </c>
      <c r="G29" s="343"/>
    </row>
    <row r="30" spans="2:7" s="3" customFormat="1" x14ac:dyDescent="0.25">
      <c r="B30" s="62" t="s">
        <v>67</v>
      </c>
      <c r="C30" s="63" t="s">
        <v>73</v>
      </c>
      <c r="D30" s="64" t="s">
        <v>91</v>
      </c>
      <c r="E30" s="65" t="s">
        <v>96</v>
      </c>
      <c r="F30" s="66" t="s">
        <v>97</v>
      </c>
      <c r="G30" s="343"/>
    </row>
    <row r="31" spans="2:7" s="3" customFormat="1" ht="15.75" thickBot="1" x14ac:dyDescent="0.3">
      <c r="B31" s="74" t="s">
        <v>68</v>
      </c>
      <c r="C31" s="75" t="s">
        <v>74</v>
      </c>
      <c r="D31" s="70" t="s">
        <v>90</v>
      </c>
      <c r="E31" s="71" t="s">
        <v>96</v>
      </c>
      <c r="F31" s="72" t="s">
        <v>97</v>
      </c>
      <c r="G31" s="343"/>
    </row>
    <row r="32" spans="2:7" s="3" customFormat="1" x14ac:dyDescent="0.25">
      <c r="B32" s="76" t="s">
        <v>75</v>
      </c>
      <c r="C32" s="77" t="s">
        <v>81</v>
      </c>
      <c r="D32" s="78" t="s">
        <v>92</v>
      </c>
      <c r="E32" s="79" t="s">
        <v>96</v>
      </c>
      <c r="F32" s="80" t="s">
        <v>97</v>
      </c>
      <c r="G32" s="343"/>
    </row>
    <row r="33" spans="2:7" s="3" customFormat="1" x14ac:dyDescent="0.25">
      <c r="B33" s="62" t="s">
        <v>76</v>
      </c>
      <c r="C33" s="63" t="s">
        <v>82</v>
      </c>
      <c r="D33" s="64" t="s">
        <v>93</v>
      </c>
      <c r="E33" s="65" t="s">
        <v>96</v>
      </c>
      <c r="F33" s="66" t="s">
        <v>97</v>
      </c>
      <c r="G33" s="343"/>
    </row>
    <row r="34" spans="2:7" s="3" customFormat="1" x14ac:dyDescent="0.25">
      <c r="B34" s="62" t="s">
        <v>77</v>
      </c>
      <c r="C34" s="63" t="s">
        <v>83</v>
      </c>
      <c r="D34" s="64" t="s">
        <v>87</v>
      </c>
      <c r="E34" s="65" t="s">
        <v>96</v>
      </c>
      <c r="F34" s="66" t="s">
        <v>97</v>
      </c>
      <c r="G34" s="343"/>
    </row>
    <row r="35" spans="2:7" s="3" customFormat="1" x14ac:dyDescent="0.25">
      <c r="B35" s="62" t="s">
        <v>78</v>
      </c>
      <c r="C35" s="63" t="s">
        <v>84</v>
      </c>
      <c r="D35" s="64" t="s">
        <v>94</v>
      </c>
      <c r="E35" s="65" t="s">
        <v>96</v>
      </c>
      <c r="F35" s="66" t="s">
        <v>97</v>
      </c>
      <c r="G35" s="343"/>
    </row>
    <row r="36" spans="2:7" s="3" customFormat="1" x14ac:dyDescent="0.25">
      <c r="B36" s="62" t="s">
        <v>79</v>
      </c>
      <c r="C36" s="63" t="s">
        <v>85</v>
      </c>
      <c r="D36" s="64" t="s">
        <v>95</v>
      </c>
      <c r="E36" s="65" t="s">
        <v>96</v>
      </c>
      <c r="F36" s="66" t="s">
        <v>97</v>
      </c>
      <c r="G36" s="343"/>
    </row>
    <row r="37" spans="2:7" s="3" customFormat="1" ht="15.75" thickBot="1" x14ac:dyDescent="0.3">
      <c r="B37" s="74" t="s">
        <v>80</v>
      </c>
      <c r="C37" s="75" t="s">
        <v>86</v>
      </c>
      <c r="D37" s="70" t="s">
        <v>94</v>
      </c>
      <c r="E37" s="71" t="s">
        <v>96</v>
      </c>
      <c r="F37" s="72" t="s">
        <v>97</v>
      </c>
      <c r="G37" s="344"/>
    </row>
    <row r="38" spans="2:7" s="3" customFormat="1" x14ac:dyDescent="0.25">
      <c r="B38" s="107" t="s">
        <v>99</v>
      </c>
      <c r="C38" s="108" t="s">
        <v>111</v>
      </c>
      <c r="D38" s="109" t="s">
        <v>124</v>
      </c>
      <c r="E38" s="110" t="s">
        <v>125</v>
      </c>
      <c r="F38" s="111" t="s">
        <v>25</v>
      </c>
      <c r="G38" s="336" t="s">
        <v>123</v>
      </c>
    </row>
    <row r="39" spans="2:7" s="3" customFormat="1" x14ac:dyDescent="0.25">
      <c r="B39" s="112" t="s">
        <v>100</v>
      </c>
      <c r="C39" s="113" t="s">
        <v>112</v>
      </c>
      <c r="D39" s="114" t="s">
        <v>126</v>
      </c>
      <c r="E39" s="115" t="s">
        <v>125</v>
      </c>
      <c r="F39" s="116" t="s">
        <v>25</v>
      </c>
      <c r="G39" s="337"/>
    </row>
    <row r="40" spans="2:7" s="3" customFormat="1" x14ac:dyDescent="0.25">
      <c r="B40" s="112" t="s">
        <v>101</v>
      </c>
      <c r="C40" s="113" t="s">
        <v>113</v>
      </c>
      <c r="D40" s="114" t="s">
        <v>127</v>
      </c>
      <c r="E40" s="115" t="s">
        <v>125</v>
      </c>
      <c r="F40" s="116" t="s">
        <v>25</v>
      </c>
      <c r="G40" s="337"/>
    </row>
    <row r="41" spans="2:7" s="3" customFormat="1" x14ac:dyDescent="0.25">
      <c r="B41" s="112" t="s">
        <v>102</v>
      </c>
      <c r="C41" s="113" t="s">
        <v>114</v>
      </c>
      <c r="D41" s="114" t="s">
        <v>128</v>
      </c>
      <c r="E41" s="115" t="s">
        <v>125</v>
      </c>
      <c r="F41" s="116" t="s">
        <v>25</v>
      </c>
      <c r="G41" s="337"/>
    </row>
    <row r="42" spans="2:7" s="3" customFormat="1" x14ac:dyDescent="0.25">
      <c r="B42" s="112" t="s">
        <v>103</v>
      </c>
      <c r="C42" s="113" t="s">
        <v>115</v>
      </c>
      <c r="D42" s="114" t="s">
        <v>129</v>
      </c>
      <c r="E42" s="115" t="s">
        <v>125</v>
      </c>
      <c r="F42" s="116" t="s">
        <v>25</v>
      </c>
      <c r="G42" s="337"/>
    </row>
    <row r="43" spans="2:7" s="3" customFormat="1" ht="15.75" thickBot="1" x14ac:dyDescent="0.3">
      <c r="B43" s="117" t="s">
        <v>104</v>
      </c>
      <c r="C43" s="118" t="s">
        <v>116</v>
      </c>
      <c r="D43" s="119" t="s">
        <v>128</v>
      </c>
      <c r="E43" s="120" t="s">
        <v>125</v>
      </c>
      <c r="F43" s="121" t="s">
        <v>25</v>
      </c>
      <c r="G43" s="337"/>
    </row>
    <row r="44" spans="2:7" s="3" customFormat="1" ht="25.5" x14ac:dyDescent="0.25">
      <c r="B44" s="20" t="s">
        <v>105</v>
      </c>
      <c r="C44" s="46" t="s">
        <v>117</v>
      </c>
      <c r="D44" s="5" t="s">
        <v>132</v>
      </c>
      <c r="E44" s="10" t="s">
        <v>130</v>
      </c>
      <c r="F44" s="21" t="s">
        <v>25</v>
      </c>
      <c r="G44" s="337"/>
    </row>
    <row r="45" spans="2:7" s="3" customFormat="1" ht="25.5" x14ac:dyDescent="0.25">
      <c r="B45" s="15" t="s">
        <v>106</v>
      </c>
      <c r="C45" s="44" t="s">
        <v>118</v>
      </c>
      <c r="D45" s="6" t="s">
        <v>133</v>
      </c>
      <c r="E45" s="13" t="s">
        <v>130</v>
      </c>
      <c r="F45" s="16" t="s">
        <v>25</v>
      </c>
      <c r="G45" s="337"/>
    </row>
    <row r="46" spans="2:7" s="3" customFormat="1" ht="25.5" x14ac:dyDescent="0.25">
      <c r="B46" s="15" t="s">
        <v>107</v>
      </c>
      <c r="C46" s="44" t="s">
        <v>119</v>
      </c>
      <c r="D46" s="6" t="s">
        <v>134</v>
      </c>
      <c r="E46" s="13" t="s">
        <v>130</v>
      </c>
      <c r="F46" s="16" t="s">
        <v>25</v>
      </c>
      <c r="G46" s="337"/>
    </row>
    <row r="47" spans="2:7" s="3" customFormat="1" ht="36" customHeight="1" x14ac:dyDescent="0.25">
      <c r="B47" s="15" t="s">
        <v>108</v>
      </c>
      <c r="C47" s="44" t="s">
        <v>120</v>
      </c>
      <c r="D47" s="6" t="s">
        <v>135</v>
      </c>
      <c r="E47" s="13" t="s">
        <v>130</v>
      </c>
      <c r="F47" s="16" t="s">
        <v>25</v>
      </c>
      <c r="G47" s="337"/>
    </row>
    <row r="48" spans="2:7" s="3" customFormat="1" ht="25.5" x14ac:dyDescent="0.25">
      <c r="B48" s="15" t="s">
        <v>109</v>
      </c>
      <c r="C48" s="44" t="s">
        <v>121</v>
      </c>
      <c r="D48" s="6" t="s">
        <v>131</v>
      </c>
      <c r="E48" s="13" t="s">
        <v>130</v>
      </c>
      <c r="F48" s="16" t="s">
        <v>25</v>
      </c>
      <c r="G48" s="337"/>
    </row>
    <row r="49" spans="2:7" s="3" customFormat="1" ht="31.7" customHeight="1" thickBot="1" x14ac:dyDescent="0.3">
      <c r="B49" s="17" t="s">
        <v>110</v>
      </c>
      <c r="C49" s="45" t="s">
        <v>122</v>
      </c>
      <c r="D49" s="7" t="s">
        <v>135</v>
      </c>
      <c r="E49" s="18" t="s">
        <v>130</v>
      </c>
      <c r="F49" s="19" t="s">
        <v>25</v>
      </c>
      <c r="G49" s="338"/>
    </row>
    <row r="50" spans="2:7" s="3" customFormat="1" ht="51" x14ac:dyDescent="0.25">
      <c r="B50" s="20" t="s">
        <v>221</v>
      </c>
      <c r="C50" s="46" t="s">
        <v>227</v>
      </c>
      <c r="D50" s="5" t="s">
        <v>235</v>
      </c>
      <c r="E50" s="10" t="s">
        <v>125</v>
      </c>
      <c r="F50" s="21" t="s">
        <v>25</v>
      </c>
      <c r="G50" s="336" t="s">
        <v>233</v>
      </c>
    </row>
    <row r="51" spans="2:7" s="3" customFormat="1" ht="51" x14ac:dyDescent="0.25">
      <c r="B51" s="15" t="s">
        <v>222</v>
      </c>
      <c r="C51" s="44" t="s">
        <v>228</v>
      </c>
      <c r="D51" s="6" t="s">
        <v>237</v>
      </c>
      <c r="E51" s="13" t="s">
        <v>125</v>
      </c>
      <c r="F51" s="16" t="s">
        <v>25</v>
      </c>
      <c r="G51" s="337"/>
    </row>
    <row r="52" spans="2:7" s="3" customFormat="1" ht="51" x14ac:dyDescent="0.25">
      <c r="B52" s="15" t="s">
        <v>223</v>
      </c>
      <c r="C52" s="44" t="s">
        <v>229</v>
      </c>
      <c r="D52" s="6" t="s">
        <v>236</v>
      </c>
      <c r="E52" s="13" t="s">
        <v>125</v>
      </c>
      <c r="F52" s="16" t="s">
        <v>25</v>
      </c>
      <c r="G52" s="337"/>
    </row>
    <row r="53" spans="2:7" s="3" customFormat="1" ht="51" x14ac:dyDescent="0.25">
      <c r="B53" s="15" t="s">
        <v>224</v>
      </c>
      <c r="C53" s="44" t="s">
        <v>230</v>
      </c>
      <c r="D53" s="6" t="s">
        <v>238</v>
      </c>
      <c r="E53" s="13" t="s">
        <v>125</v>
      </c>
      <c r="F53" s="16" t="s">
        <v>25</v>
      </c>
      <c r="G53" s="337"/>
    </row>
    <row r="54" spans="2:7" s="3" customFormat="1" ht="51" x14ac:dyDescent="0.25">
      <c r="B54" s="15" t="s">
        <v>225</v>
      </c>
      <c r="C54" s="44" t="s">
        <v>231</v>
      </c>
      <c r="D54" s="6" t="s">
        <v>239</v>
      </c>
      <c r="E54" s="13" t="s">
        <v>125</v>
      </c>
      <c r="F54" s="16" t="s">
        <v>25</v>
      </c>
      <c r="G54" s="337"/>
    </row>
    <row r="55" spans="2:7" s="3" customFormat="1" ht="51.75" thickBot="1" x14ac:dyDescent="0.3">
      <c r="B55" s="17" t="s">
        <v>226</v>
      </c>
      <c r="C55" s="45" t="s">
        <v>232</v>
      </c>
      <c r="D55" s="7" t="s">
        <v>236</v>
      </c>
      <c r="E55" s="18" t="s">
        <v>125</v>
      </c>
      <c r="F55" s="19" t="s">
        <v>25</v>
      </c>
      <c r="G55" s="338"/>
    </row>
    <row r="56" spans="2:7" s="3" customFormat="1" ht="39" thickBot="1" x14ac:dyDescent="0.3">
      <c r="B56" s="81" t="s">
        <v>136</v>
      </c>
      <c r="C56" s="82" t="s">
        <v>137</v>
      </c>
      <c r="D56" s="83" t="s">
        <v>138</v>
      </c>
      <c r="E56" s="84" t="s">
        <v>139</v>
      </c>
      <c r="F56" s="85" t="s">
        <v>97</v>
      </c>
      <c r="G56" s="86" t="s">
        <v>143</v>
      </c>
    </row>
    <row r="57" spans="2:7" s="3" customFormat="1" ht="39" thickBot="1" x14ac:dyDescent="0.3">
      <c r="B57" s="32" t="s">
        <v>140</v>
      </c>
      <c r="C57" s="49" t="s">
        <v>141</v>
      </c>
      <c r="D57" s="33" t="s">
        <v>142</v>
      </c>
      <c r="E57" s="34" t="s">
        <v>96</v>
      </c>
      <c r="F57" s="35" t="s">
        <v>25</v>
      </c>
      <c r="G57" s="40" t="s">
        <v>144</v>
      </c>
    </row>
    <row r="58" spans="2:7" s="3" customFormat="1" x14ac:dyDescent="0.25">
      <c r="B58" s="87" t="s">
        <v>145</v>
      </c>
      <c r="C58" s="88" t="s">
        <v>146</v>
      </c>
      <c r="D58" s="89" t="s">
        <v>147</v>
      </c>
      <c r="E58" s="90" t="s">
        <v>96</v>
      </c>
      <c r="F58" s="91" t="s">
        <v>25</v>
      </c>
      <c r="G58" s="345" t="s">
        <v>150</v>
      </c>
    </row>
    <row r="59" spans="2:7" s="3" customFormat="1" ht="15.75" thickBot="1" x14ac:dyDescent="0.3">
      <c r="B59" s="92" t="s">
        <v>148</v>
      </c>
      <c r="C59" s="93" t="s">
        <v>201</v>
      </c>
      <c r="D59" s="94" t="s">
        <v>149</v>
      </c>
      <c r="E59" s="95" t="s">
        <v>96</v>
      </c>
      <c r="F59" s="96" t="s">
        <v>25</v>
      </c>
      <c r="G59" s="346"/>
    </row>
    <row r="60" spans="2:7" s="3" customFormat="1" x14ac:dyDescent="0.25">
      <c r="B60" s="25" t="s">
        <v>151</v>
      </c>
      <c r="C60" s="47" t="s">
        <v>152</v>
      </c>
      <c r="D60" s="26" t="s">
        <v>165</v>
      </c>
      <c r="E60" s="27" t="s">
        <v>96</v>
      </c>
      <c r="F60" s="28" t="s">
        <v>97</v>
      </c>
      <c r="G60" s="336" t="s">
        <v>168</v>
      </c>
    </row>
    <row r="61" spans="2:7" s="3" customFormat="1" x14ac:dyDescent="0.25">
      <c r="B61" s="29" t="s">
        <v>153</v>
      </c>
      <c r="C61" s="48" t="s">
        <v>159</v>
      </c>
      <c r="D61" s="22" t="s">
        <v>165</v>
      </c>
      <c r="E61" s="23" t="s">
        <v>96</v>
      </c>
      <c r="F61" s="30" t="s">
        <v>97</v>
      </c>
      <c r="G61" s="337"/>
    </row>
    <row r="62" spans="2:7" s="3" customFormat="1" x14ac:dyDescent="0.25">
      <c r="B62" s="29" t="s">
        <v>156</v>
      </c>
      <c r="C62" s="48" t="s">
        <v>160</v>
      </c>
      <c r="D62" s="22" t="s">
        <v>166</v>
      </c>
      <c r="E62" s="23" t="s">
        <v>96</v>
      </c>
      <c r="F62" s="30" t="s">
        <v>97</v>
      </c>
      <c r="G62" s="337"/>
    </row>
    <row r="63" spans="2:7" s="3" customFormat="1" x14ac:dyDescent="0.25">
      <c r="B63" s="29" t="s">
        <v>155</v>
      </c>
      <c r="C63" s="48" t="s">
        <v>161</v>
      </c>
      <c r="D63" s="22" t="s">
        <v>166</v>
      </c>
      <c r="E63" s="23" t="s">
        <v>96</v>
      </c>
      <c r="F63" s="30" t="s">
        <v>97</v>
      </c>
      <c r="G63" s="337"/>
    </row>
    <row r="64" spans="2:7" s="3" customFormat="1" x14ac:dyDescent="0.25">
      <c r="B64" s="29" t="s">
        <v>158</v>
      </c>
      <c r="C64" s="48" t="s">
        <v>162</v>
      </c>
      <c r="D64" s="22" t="s">
        <v>167</v>
      </c>
      <c r="E64" s="23" t="s">
        <v>96</v>
      </c>
      <c r="F64" s="30" t="s">
        <v>97</v>
      </c>
      <c r="G64" s="337"/>
    </row>
    <row r="65" spans="2:7" s="3" customFormat="1" x14ac:dyDescent="0.25">
      <c r="B65" s="29" t="s">
        <v>154</v>
      </c>
      <c r="C65" s="48" t="s">
        <v>163</v>
      </c>
      <c r="D65" s="22" t="s">
        <v>165</v>
      </c>
      <c r="E65" s="23" t="s">
        <v>96</v>
      </c>
      <c r="F65" s="30" t="s">
        <v>97</v>
      </c>
      <c r="G65" s="337"/>
    </row>
    <row r="66" spans="2:7" s="1" customFormat="1" ht="15.75" thickBot="1" x14ac:dyDescent="0.3">
      <c r="B66" s="37" t="s">
        <v>157</v>
      </c>
      <c r="C66" s="50" t="s">
        <v>164</v>
      </c>
      <c r="D66" s="31" t="s">
        <v>166</v>
      </c>
      <c r="E66" s="38" t="s">
        <v>96</v>
      </c>
      <c r="F66" s="39" t="s">
        <v>97</v>
      </c>
      <c r="G66" s="338"/>
    </row>
    <row r="67" spans="2:7" s="3" customFormat="1" x14ac:dyDescent="0.25">
      <c r="B67" s="87" t="s">
        <v>169</v>
      </c>
      <c r="C67" s="88" t="s">
        <v>175</v>
      </c>
      <c r="D67" s="89" t="s">
        <v>181</v>
      </c>
      <c r="E67" s="90" t="s">
        <v>186</v>
      </c>
      <c r="F67" s="91" t="s">
        <v>97</v>
      </c>
      <c r="G67" s="342" t="s">
        <v>187</v>
      </c>
    </row>
    <row r="68" spans="2:7" s="3" customFormat="1" x14ac:dyDescent="0.25">
      <c r="B68" s="97" t="s">
        <v>170</v>
      </c>
      <c r="C68" s="98" t="s">
        <v>176</v>
      </c>
      <c r="D68" s="99" t="s">
        <v>182</v>
      </c>
      <c r="E68" s="100" t="s">
        <v>186</v>
      </c>
      <c r="F68" s="101" t="s">
        <v>97</v>
      </c>
      <c r="G68" s="343"/>
    </row>
    <row r="69" spans="2:7" s="3" customFormat="1" x14ac:dyDescent="0.25">
      <c r="B69" s="97" t="s">
        <v>171</v>
      </c>
      <c r="C69" s="98" t="s">
        <v>177</v>
      </c>
      <c r="D69" s="99" t="s">
        <v>183</v>
      </c>
      <c r="E69" s="100" t="s">
        <v>186</v>
      </c>
      <c r="F69" s="101" t="s">
        <v>97</v>
      </c>
      <c r="G69" s="343"/>
    </row>
    <row r="70" spans="2:7" s="3" customFormat="1" x14ac:dyDescent="0.25">
      <c r="B70" s="97" t="s">
        <v>172</v>
      </c>
      <c r="C70" s="98" t="s">
        <v>178</v>
      </c>
      <c r="D70" s="99" t="s">
        <v>184</v>
      </c>
      <c r="E70" s="100" t="s">
        <v>186</v>
      </c>
      <c r="F70" s="101" t="s">
        <v>97</v>
      </c>
      <c r="G70" s="343"/>
    </row>
    <row r="71" spans="2:7" s="3" customFormat="1" x14ac:dyDescent="0.25">
      <c r="B71" s="97" t="s">
        <v>173</v>
      </c>
      <c r="C71" s="98" t="s">
        <v>179</v>
      </c>
      <c r="D71" s="99" t="s">
        <v>185</v>
      </c>
      <c r="E71" s="100" t="s">
        <v>186</v>
      </c>
      <c r="F71" s="101" t="s">
        <v>97</v>
      </c>
      <c r="G71" s="343"/>
    </row>
    <row r="72" spans="2:7" s="3" customFormat="1" ht="15.75" thickBot="1" x14ac:dyDescent="0.3">
      <c r="B72" s="92" t="s">
        <v>174</v>
      </c>
      <c r="C72" s="93" t="s">
        <v>180</v>
      </c>
      <c r="D72" s="94" t="s">
        <v>184</v>
      </c>
      <c r="E72" s="95" t="s">
        <v>186</v>
      </c>
      <c r="F72" s="96" t="s">
        <v>97</v>
      </c>
      <c r="G72" s="344"/>
    </row>
    <row r="73" spans="2:7" s="3" customFormat="1" ht="25.35" customHeight="1" x14ac:dyDescent="0.25">
      <c r="B73" s="29" t="s">
        <v>188</v>
      </c>
      <c r="C73" s="48" t="s">
        <v>189</v>
      </c>
      <c r="D73" s="22" t="s">
        <v>190</v>
      </c>
      <c r="E73" s="23" t="s">
        <v>96</v>
      </c>
      <c r="F73" s="30" t="s">
        <v>25</v>
      </c>
      <c r="G73" s="336" t="s">
        <v>234</v>
      </c>
    </row>
    <row r="74" spans="2:7" s="1" customFormat="1" ht="15.75" thickBot="1" x14ac:dyDescent="0.3">
      <c r="B74" s="37" t="s">
        <v>191</v>
      </c>
      <c r="C74" s="50" t="s">
        <v>192</v>
      </c>
      <c r="D74" s="102" t="s">
        <v>190</v>
      </c>
      <c r="E74" s="38" t="s">
        <v>96</v>
      </c>
      <c r="F74" s="39" t="s">
        <v>25</v>
      </c>
      <c r="G74" s="337"/>
    </row>
    <row r="75" spans="2:7" s="3" customFormat="1" x14ac:dyDescent="0.25">
      <c r="B75" s="29" t="s">
        <v>193</v>
      </c>
      <c r="C75" s="48" t="s">
        <v>194</v>
      </c>
      <c r="D75" s="22" t="s">
        <v>195</v>
      </c>
      <c r="E75" s="23" t="s">
        <v>96</v>
      </c>
      <c r="F75" s="30" t="s">
        <v>25</v>
      </c>
      <c r="G75" s="337"/>
    </row>
    <row r="76" spans="2:7" s="3" customFormat="1" ht="15.75" thickBot="1" x14ac:dyDescent="0.3">
      <c r="B76" s="103" t="s">
        <v>196</v>
      </c>
      <c r="C76" s="104" t="s">
        <v>202</v>
      </c>
      <c r="D76" s="31" t="s">
        <v>195</v>
      </c>
      <c r="E76" s="105" t="s">
        <v>96</v>
      </c>
      <c r="F76" s="106" t="s">
        <v>25</v>
      </c>
      <c r="G76" s="337"/>
    </row>
    <row r="77" spans="2:7" s="3" customFormat="1" x14ac:dyDescent="0.25">
      <c r="B77" s="29" t="s">
        <v>215</v>
      </c>
      <c r="C77" s="48" t="s">
        <v>217</v>
      </c>
      <c r="D77" s="22" t="s">
        <v>219</v>
      </c>
      <c r="E77" s="23"/>
      <c r="F77" s="30" t="s">
        <v>97</v>
      </c>
      <c r="G77" s="337"/>
    </row>
    <row r="78" spans="2:7" s="3" customFormat="1" ht="26.45" customHeight="1" thickBot="1" x14ac:dyDescent="0.3">
      <c r="B78" s="103" t="s">
        <v>216</v>
      </c>
      <c r="C78" s="104" t="s">
        <v>218</v>
      </c>
      <c r="D78" s="104" t="s">
        <v>220</v>
      </c>
      <c r="E78" s="105"/>
      <c r="F78" s="105" t="s">
        <v>97</v>
      </c>
      <c r="G78" s="338"/>
    </row>
    <row r="79" spans="2:7" s="3" customFormat="1" x14ac:dyDescent="0.25">
      <c r="B79" s="22"/>
      <c r="C79" s="48"/>
      <c r="D79" s="22"/>
      <c r="E79" s="23"/>
      <c r="F79" s="23"/>
      <c r="G79" s="22"/>
    </row>
    <row r="80" spans="2:7" s="3" customFormat="1" x14ac:dyDescent="0.25">
      <c r="B80" s="36" t="s">
        <v>203</v>
      </c>
      <c r="C80" s="48"/>
      <c r="D80" s="22"/>
      <c r="E80" s="23"/>
      <c r="F80" s="23"/>
      <c r="G80" s="22"/>
    </row>
    <row r="81" spans="2:7" s="3" customFormat="1" x14ac:dyDescent="0.25">
      <c r="B81" s="22" t="s">
        <v>197</v>
      </c>
      <c r="C81" s="48"/>
      <c r="D81" s="22"/>
      <c r="E81" s="23"/>
      <c r="F81" s="23"/>
      <c r="G81" s="22"/>
    </row>
    <row r="82" spans="2:7" s="3" customFormat="1" x14ac:dyDescent="0.25">
      <c r="B82" s="22"/>
      <c r="C82" s="48"/>
      <c r="D82" s="22"/>
      <c r="E82" s="23"/>
      <c r="F82" s="23"/>
      <c r="G82" s="22"/>
    </row>
    <row r="83" spans="2:7" s="3" customFormat="1" x14ac:dyDescent="0.25">
      <c r="B83" s="22"/>
      <c r="C83" s="48"/>
      <c r="D83" s="22"/>
      <c r="E83" s="23"/>
      <c r="F83" s="23"/>
      <c r="G83" s="22"/>
    </row>
    <row r="84" spans="2:7" s="3" customFormat="1" x14ac:dyDescent="0.25">
      <c r="B84" s="22"/>
      <c r="C84" s="48"/>
      <c r="D84" s="22"/>
      <c r="E84" s="23"/>
      <c r="F84" s="23"/>
      <c r="G84" s="22"/>
    </row>
    <row r="85" spans="2:7" s="3" customFormat="1" x14ac:dyDescent="0.25">
      <c r="B85" s="22"/>
      <c r="C85" s="48"/>
      <c r="D85" s="22"/>
      <c r="E85" s="23"/>
      <c r="F85" s="23"/>
      <c r="G85" s="22"/>
    </row>
    <row r="86" spans="2:7" s="3" customFormat="1" x14ac:dyDescent="0.25">
      <c r="B86" s="22"/>
      <c r="C86" s="48"/>
      <c r="D86" s="22"/>
      <c r="E86" s="23"/>
      <c r="F86" s="23"/>
      <c r="G86" s="22"/>
    </row>
    <row r="87" spans="2:7" s="3" customFormat="1" x14ac:dyDescent="0.25">
      <c r="B87" s="22"/>
      <c r="C87" s="48"/>
      <c r="D87" s="22"/>
      <c r="E87" s="23"/>
      <c r="F87" s="23"/>
      <c r="G87" s="22"/>
    </row>
    <row r="88" spans="2:7" s="3" customFormat="1" x14ac:dyDescent="0.25">
      <c r="B88" s="22"/>
      <c r="C88" s="48"/>
      <c r="D88" s="22"/>
      <c r="E88" s="23"/>
      <c r="F88" s="23"/>
      <c r="G88" s="22"/>
    </row>
    <row r="89" spans="2:7" s="3" customFormat="1" x14ac:dyDescent="0.25">
      <c r="B89" s="22"/>
      <c r="C89" s="48"/>
      <c r="D89" s="22"/>
      <c r="E89" s="23"/>
      <c r="F89" s="23"/>
      <c r="G89" s="22"/>
    </row>
    <row r="90" spans="2:7" s="3" customFormat="1" x14ac:dyDescent="0.25">
      <c r="B90" s="22"/>
      <c r="C90" s="48"/>
      <c r="D90" s="22"/>
      <c r="E90" s="23"/>
      <c r="F90" s="23"/>
      <c r="G90" s="22"/>
    </row>
    <row r="91" spans="2:7" s="3" customFormat="1" x14ac:dyDescent="0.25">
      <c r="B91" s="22"/>
      <c r="C91" s="48"/>
      <c r="D91" s="22"/>
      <c r="E91" s="23"/>
      <c r="F91" s="23"/>
      <c r="G91" s="22"/>
    </row>
    <row r="92" spans="2:7" s="3" customFormat="1" x14ac:dyDescent="0.25">
      <c r="B92" s="22"/>
      <c r="C92" s="48"/>
      <c r="D92" s="22"/>
      <c r="E92" s="23"/>
      <c r="F92" s="23"/>
      <c r="G92" s="22"/>
    </row>
    <row r="93" spans="2:7" s="3" customFormat="1" x14ac:dyDescent="0.25">
      <c r="B93" s="22"/>
      <c r="C93" s="48"/>
      <c r="D93" s="22"/>
      <c r="E93" s="23"/>
      <c r="F93" s="23"/>
      <c r="G93" s="22"/>
    </row>
    <row r="94" spans="2:7" s="3" customFormat="1" x14ac:dyDescent="0.25">
      <c r="B94" s="22"/>
      <c r="C94" s="48"/>
      <c r="D94" s="22"/>
      <c r="E94" s="23"/>
      <c r="F94" s="23"/>
      <c r="G94" s="22"/>
    </row>
    <row r="95" spans="2:7" s="3" customFormat="1" x14ac:dyDescent="0.25">
      <c r="B95" s="22"/>
      <c r="C95" s="48"/>
      <c r="D95" s="22"/>
      <c r="E95" s="23"/>
      <c r="F95" s="23"/>
      <c r="G95" s="22"/>
    </row>
    <row r="96" spans="2:7" s="3" customFormat="1" x14ac:dyDescent="0.25">
      <c r="B96" s="22"/>
      <c r="C96" s="48"/>
      <c r="D96" s="22"/>
      <c r="E96" s="23"/>
      <c r="F96" s="23"/>
      <c r="G96" s="22"/>
    </row>
    <row r="97" spans="2:7" s="3" customFormat="1" x14ac:dyDescent="0.25">
      <c r="B97" s="22"/>
      <c r="C97" s="48"/>
      <c r="D97" s="22"/>
      <c r="E97" s="23"/>
      <c r="F97" s="23"/>
      <c r="G97" s="22"/>
    </row>
    <row r="98" spans="2:7" s="3" customFormat="1" x14ac:dyDescent="0.25">
      <c r="B98" s="22"/>
      <c r="C98" s="48"/>
      <c r="D98" s="22"/>
      <c r="E98" s="23"/>
      <c r="F98" s="23"/>
      <c r="G98" s="22"/>
    </row>
    <row r="99" spans="2:7" s="3" customFormat="1" x14ac:dyDescent="0.25">
      <c r="B99" s="22"/>
      <c r="C99" s="48"/>
      <c r="D99" s="22"/>
      <c r="E99" s="23"/>
      <c r="F99" s="23"/>
      <c r="G99" s="22"/>
    </row>
    <row r="100" spans="2:7" s="3" customFormat="1" x14ac:dyDescent="0.25">
      <c r="B100" s="22"/>
      <c r="C100" s="48"/>
      <c r="D100" s="22"/>
      <c r="E100" s="23"/>
      <c r="F100" s="23"/>
      <c r="G100" s="22"/>
    </row>
    <row r="101" spans="2:7" s="3" customFormat="1" x14ac:dyDescent="0.25">
      <c r="B101" s="22"/>
      <c r="C101" s="48"/>
      <c r="D101" s="22"/>
      <c r="E101" s="23"/>
      <c r="F101" s="23"/>
      <c r="G101" s="22"/>
    </row>
    <row r="102" spans="2:7" s="3" customFormat="1" x14ac:dyDescent="0.25">
      <c r="B102" s="22"/>
      <c r="C102" s="48"/>
      <c r="D102" s="22"/>
      <c r="E102" s="23"/>
      <c r="F102" s="23"/>
      <c r="G102" s="22"/>
    </row>
    <row r="103" spans="2:7" s="3" customFormat="1" x14ac:dyDescent="0.25">
      <c r="B103" s="22"/>
      <c r="C103" s="48"/>
      <c r="D103" s="22"/>
      <c r="E103" s="23"/>
      <c r="F103" s="23"/>
      <c r="G103" s="22"/>
    </row>
    <row r="104" spans="2:7" s="3" customFormat="1" x14ac:dyDescent="0.25">
      <c r="B104" s="22"/>
      <c r="C104" s="48"/>
      <c r="D104" s="22"/>
      <c r="E104" s="23"/>
      <c r="F104" s="23"/>
      <c r="G104" s="22"/>
    </row>
    <row r="105" spans="2:7" s="3" customFormat="1" x14ac:dyDescent="0.25">
      <c r="B105" s="22"/>
      <c r="C105" s="48"/>
      <c r="D105" s="22"/>
      <c r="E105" s="23"/>
      <c r="F105" s="23"/>
      <c r="G105" s="22"/>
    </row>
    <row r="106" spans="2:7" s="3" customFormat="1" x14ac:dyDescent="0.25">
      <c r="B106" s="22"/>
      <c r="C106" s="48"/>
      <c r="D106" s="22"/>
      <c r="E106" s="23"/>
      <c r="F106" s="23"/>
      <c r="G106" s="22"/>
    </row>
    <row r="107" spans="2:7" s="3" customFormat="1" x14ac:dyDescent="0.25">
      <c r="B107" s="22"/>
      <c r="C107" s="48"/>
      <c r="D107" s="22"/>
      <c r="E107" s="23"/>
      <c r="F107" s="23"/>
      <c r="G107" s="22"/>
    </row>
    <row r="108" spans="2:7" s="3" customFormat="1" x14ac:dyDescent="0.25">
      <c r="B108" s="22"/>
      <c r="C108" s="48"/>
      <c r="D108" s="22"/>
      <c r="E108" s="23"/>
      <c r="F108" s="23"/>
      <c r="G108" s="22"/>
    </row>
    <row r="109" spans="2:7" s="3" customFormat="1" x14ac:dyDescent="0.25">
      <c r="B109" s="22"/>
      <c r="C109" s="48"/>
      <c r="D109" s="22"/>
      <c r="E109" s="23"/>
      <c r="F109" s="23"/>
      <c r="G109" s="22"/>
    </row>
    <row r="110" spans="2:7" s="3" customFormat="1" x14ac:dyDescent="0.25">
      <c r="B110" s="22"/>
      <c r="C110" s="48"/>
      <c r="D110" s="22"/>
      <c r="E110" s="23"/>
      <c r="F110" s="23"/>
      <c r="G110" s="22"/>
    </row>
    <row r="111" spans="2:7" s="3" customFormat="1" x14ac:dyDescent="0.25">
      <c r="B111" s="22"/>
      <c r="C111" s="48"/>
      <c r="D111" s="22"/>
      <c r="E111" s="23"/>
      <c r="F111" s="23"/>
      <c r="G111" s="22"/>
    </row>
    <row r="112" spans="2:7" s="3" customFormat="1" x14ac:dyDescent="0.25">
      <c r="B112" s="22"/>
      <c r="C112" s="48"/>
      <c r="D112" s="22"/>
      <c r="E112" s="23"/>
      <c r="F112" s="23"/>
      <c r="G112" s="22"/>
    </row>
    <row r="113" spans="2:7" s="3" customFormat="1" x14ac:dyDescent="0.25">
      <c r="B113" s="22"/>
      <c r="C113" s="48"/>
      <c r="D113" s="22"/>
      <c r="E113" s="23"/>
      <c r="F113" s="23"/>
      <c r="G113" s="22"/>
    </row>
    <row r="114" spans="2:7" s="3" customFormat="1" x14ac:dyDescent="0.25">
      <c r="B114" s="22"/>
      <c r="C114" s="48"/>
      <c r="D114" s="22"/>
      <c r="E114" s="23"/>
      <c r="F114" s="23"/>
      <c r="G114" s="22"/>
    </row>
    <row r="115" spans="2:7" s="3" customFormat="1" x14ac:dyDescent="0.25">
      <c r="B115" s="22"/>
      <c r="C115" s="48"/>
      <c r="D115" s="22"/>
      <c r="E115" s="23"/>
      <c r="F115" s="23"/>
      <c r="G115" s="22"/>
    </row>
    <row r="116" spans="2:7" s="3" customFormat="1" x14ac:dyDescent="0.25">
      <c r="B116" s="22"/>
      <c r="C116" s="48"/>
      <c r="D116" s="22"/>
      <c r="E116" s="23"/>
      <c r="F116" s="23"/>
      <c r="G116" s="22"/>
    </row>
    <row r="117" spans="2:7" s="3" customFormat="1" x14ac:dyDescent="0.25">
      <c r="B117" s="22"/>
      <c r="C117" s="48"/>
      <c r="D117" s="22"/>
      <c r="E117" s="23"/>
      <c r="F117" s="23"/>
      <c r="G117" s="22"/>
    </row>
    <row r="118" spans="2:7" s="3" customFormat="1" x14ac:dyDescent="0.25">
      <c r="B118" s="22"/>
      <c r="C118" s="48"/>
      <c r="D118" s="22"/>
      <c r="E118" s="23"/>
      <c r="F118" s="23"/>
      <c r="G118" s="22"/>
    </row>
    <row r="119" spans="2:7" s="3" customFormat="1" x14ac:dyDescent="0.25">
      <c r="B119" s="22"/>
      <c r="C119" s="48"/>
      <c r="D119" s="22"/>
      <c r="E119" s="23"/>
      <c r="F119" s="23"/>
      <c r="G119" s="22"/>
    </row>
    <row r="120" spans="2:7" s="3" customFormat="1" x14ac:dyDescent="0.25">
      <c r="B120" s="22"/>
      <c r="C120" s="48"/>
      <c r="D120" s="22"/>
      <c r="E120" s="23"/>
      <c r="F120" s="23"/>
      <c r="G120" s="22"/>
    </row>
    <row r="121" spans="2:7" s="3" customFormat="1" x14ac:dyDescent="0.25">
      <c r="B121" s="22"/>
      <c r="C121" s="48"/>
      <c r="D121" s="22"/>
      <c r="E121" s="23"/>
      <c r="F121" s="23"/>
      <c r="G121" s="22"/>
    </row>
    <row r="122" spans="2:7" s="3" customFormat="1" x14ac:dyDescent="0.25">
      <c r="B122" s="22"/>
      <c r="C122" s="48"/>
      <c r="D122" s="22"/>
      <c r="E122" s="23"/>
      <c r="F122" s="23"/>
      <c r="G122" s="22"/>
    </row>
    <row r="123" spans="2:7" s="3" customFormat="1" x14ac:dyDescent="0.25">
      <c r="B123" s="22"/>
      <c r="C123" s="48"/>
      <c r="D123" s="22"/>
      <c r="E123" s="23"/>
      <c r="F123" s="23"/>
      <c r="G123" s="22"/>
    </row>
    <row r="124" spans="2:7" s="3" customFormat="1" x14ac:dyDescent="0.25">
      <c r="B124" s="22"/>
      <c r="C124" s="48"/>
      <c r="D124" s="22"/>
      <c r="E124" s="23"/>
      <c r="F124" s="23"/>
      <c r="G124" s="22"/>
    </row>
    <row r="125" spans="2:7" s="3" customFormat="1" x14ac:dyDescent="0.25">
      <c r="B125" s="22"/>
      <c r="C125" s="48"/>
      <c r="D125" s="22"/>
      <c r="E125" s="23"/>
      <c r="F125" s="23"/>
      <c r="G125" s="22"/>
    </row>
    <row r="126" spans="2:7" s="3" customFormat="1" x14ac:dyDescent="0.25">
      <c r="B126" s="22"/>
      <c r="C126" s="48"/>
      <c r="D126" s="22"/>
      <c r="E126" s="23"/>
      <c r="F126" s="23"/>
      <c r="G126" s="22"/>
    </row>
    <row r="127" spans="2:7" s="3" customFormat="1" x14ac:dyDescent="0.25">
      <c r="B127" s="22"/>
      <c r="C127" s="48"/>
      <c r="D127" s="22"/>
      <c r="E127" s="23"/>
      <c r="F127" s="23"/>
      <c r="G127" s="22"/>
    </row>
    <row r="128" spans="2:7" s="3" customFormat="1" x14ac:dyDescent="0.25">
      <c r="B128" s="22"/>
      <c r="C128" s="48"/>
      <c r="D128" s="22"/>
      <c r="E128" s="23"/>
      <c r="F128" s="23"/>
      <c r="G128" s="22"/>
    </row>
    <row r="129" spans="2:7" s="3" customFormat="1" x14ac:dyDescent="0.25">
      <c r="B129" s="22"/>
      <c r="C129" s="48"/>
      <c r="D129" s="22"/>
      <c r="E129" s="23"/>
      <c r="F129" s="23"/>
      <c r="G129" s="22"/>
    </row>
    <row r="130" spans="2:7" s="3" customFormat="1" x14ac:dyDescent="0.25">
      <c r="B130" s="22"/>
      <c r="C130" s="48"/>
      <c r="D130" s="22"/>
      <c r="E130" s="23"/>
      <c r="F130" s="23"/>
      <c r="G130" s="22"/>
    </row>
    <row r="131" spans="2:7" s="3" customFormat="1" x14ac:dyDescent="0.25">
      <c r="B131" s="22"/>
      <c r="C131" s="48"/>
      <c r="D131" s="22"/>
      <c r="E131" s="23"/>
      <c r="F131" s="23"/>
      <c r="G131" s="22"/>
    </row>
    <row r="132" spans="2:7" s="3" customFormat="1" x14ac:dyDescent="0.25">
      <c r="B132" s="22"/>
      <c r="C132" s="48"/>
      <c r="D132" s="22"/>
      <c r="E132" s="23"/>
      <c r="F132" s="23"/>
      <c r="G132" s="22"/>
    </row>
    <row r="133" spans="2:7" s="3" customFormat="1" x14ac:dyDescent="0.25">
      <c r="B133" s="22"/>
      <c r="C133" s="48"/>
      <c r="D133" s="22"/>
      <c r="E133" s="23"/>
      <c r="F133" s="23"/>
      <c r="G133" s="22"/>
    </row>
    <row r="134" spans="2:7" s="3" customFormat="1" x14ac:dyDescent="0.25">
      <c r="B134" s="22"/>
      <c r="C134" s="48"/>
      <c r="D134" s="22"/>
      <c r="E134" s="23"/>
      <c r="F134" s="23"/>
      <c r="G134" s="22"/>
    </row>
    <row r="135" spans="2:7" s="3" customFormat="1" x14ac:dyDescent="0.25">
      <c r="B135" s="22"/>
      <c r="C135" s="48"/>
      <c r="D135" s="22"/>
      <c r="E135" s="23"/>
      <c r="F135" s="23"/>
      <c r="G135" s="22"/>
    </row>
    <row r="136" spans="2:7" s="3" customFormat="1" x14ac:dyDescent="0.25">
      <c r="B136" s="22"/>
      <c r="C136" s="48"/>
      <c r="D136" s="22"/>
      <c r="E136" s="23"/>
      <c r="F136" s="23"/>
      <c r="G136" s="22"/>
    </row>
    <row r="137" spans="2:7" s="3" customFormat="1" x14ac:dyDescent="0.25">
      <c r="B137" s="22"/>
      <c r="C137" s="48"/>
      <c r="D137" s="22"/>
      <c r="E137" s="23"/>
      <c r="F137" s="23"/>
      <c r="G137" s="22"/>
    </row>
    <row r="138" spans="2:7" s="3" customFormat="1" x14ac:dyDescent="0.25">
      <c r="B138" s="22"/>
      <c r="C138" s="48"/>
      <c r="D138" s="22"/>
      <c r="E138" s="23"/>
      <c r="F138" s="23"/>
      <c r="G138" s="22"/>
    </row>
    <row r="139" spans="2:7" s="3" customFormat="1" x14ac:dyDescent="0.25">
      <c r="B139" s="22"/>
      <c r="C139" s="48"/>
      <c r="D139" s="22"/>
      <c r="E139" s="23"/>
      <c r="F139" s="23"/>
      <c r="G139" s="22"/>
    </row>
    <row r="140" spans="2:7" s="3" customFormat="1" x14ac:dyDescent="0.25">
      <c r="B140" s="22"/>
      <c r="C140" s="48"/>
      <c r="D140" s="22"/>
      <c r="E140" s="23"/>
      <c r="F140" s="23"/>
      <c r="G140" s="22"/>
    </row>
    <row r="141" spans="2:7" s="3" customFormat="1" x14ac:dyDescent="0.25">
      <c r="B141" s="22"/>
      <c r="C141" s="48"/>
      <c r="D141" s="22"/>
      <c r="E141" s="23"/>
      <c r="F141" s="23"/>
      <c r="G141" s="22"/>
    </row>
    <row r="142" spans="2:7" s="3" customFormat="1" x14ac:dyDescent="0.25">
      <c r="B142" s="22"/>
      <c r="C142" s="48"/>
      <c r="D142" s="22"/>
      <c r="E142" s="23"/>
      <c r="F142" s="23"/>
      <c r="G142" s="22"/>
    </row>
    <row r="143" spans="2:7" s="3" customFormat="1" x14ac:dyDescent="0.25">
      <c r="B143" s="22"/>
      <c r="C143" s="48"/>
      <c r="D143" s="22"/>
      <c r="E143" s="23"/>
      <c r="F143" s="23"/>
      <c r="G143" s="22"/>
    </row>
    <row r="144" spans="2:7" s="3" customFormat="1" x14ac:dyDescent="0.25">
      <c r="B144" s="22"/>
      <c r="C144" s="48"/>
      <c r="D144" s="22"/>
      <c r="E144" s="23"/>
      <c r="F144" s="23"/>
      <c r="G144" s="22"/>
    </row>
    <row r="145" spans="2:7" s="3" customFormat="1" x14ac:dyDescent="0.25">
      <c r="B145" s="22"/>
      <c r="C145" s="48"/>
      <c r="D145" s="22"/>
      <c r="E145" s="23"/>
      <c r="F145" s="23"/>
      <c r="G145" s="22"/>
    </row>
    <row r="146" spans="2:7" s="3" customFormat="1" x14ac:dyDescent="0.25">
      <c r="B146" s="22"/>
      <c r="C146" s="48"/>
      <c r="D146" s="22"/>
      <c r="E146" s="23"/>
      <c r="F146" s="23"/>
      <c r="G146" s="22"/>
    </row>
    <row r="147" spans="2:7" s="3" customFormat="1" x14ac:dyDescent="0.25">
      <c r="B147" s="22"/>
      <c r="C147" s="48"/>
      <c r="D147" s="22"/>
      <c r="E147" s="23"/>
      <c r="F147" s="23"/>
      <c r="G147" s="22"/>
    </row>
    <row r="148" spans="2:7" s="3" customFormat="1" x14ac:dyDescent="0.25">
      <c r="B148" s="22"/>
      <c r="C148" s="48"/>
      <c r="D148" s="22"/>
      <c r="E148" s="23"/>
      <c r="F148" s="23"/>
      <c r="G148" s="22"/>
    </row>
    <row r="149" spans="2:7" s="3" customFormat="1" x14ac:dyDescent="0.25">
      <c r="B149" s="22"/>
      <c r="C149" s="48"/>
      <c r="D149" s="22"/>
      <c r="E149" s="23"/>
      <c r="F149" s="23"/>
      <c r="G149" s="22"/>
    </row>
    <row r="150" spans="2:7" s="3" customFormat="1" x14ac:dyDescent="0.25">
      <c r="B150" s="22"/>
      <c r="C150" s="48"/>
      <c r="D150" s="22"/>
      <c r="E150" s="23"/>
      <c r="F150" s="23"/>
      <c r="G150" s="22"/>
    </row>
    <row r="151" spans="2:7" s="3" customFormat="1" x14ac:dyDescent="0.25">
      <c r="B151" s="22"/>
      <c r="C151" s="48"/>
      <c r="D151" s="22"/>
      <c r="E151" s="23"/>
      <c r="F151" s="23"/>
      <c r="G151" s="22"/>
    </row>
    <row r="152" spans="2:7" s="3" customFormat="1" x14ac:dyDescent="0.25">
      <c r="B152" s="22"/>
      <c r="C152" s="48"/>
      <c r="D152" s="22"/>
      <c r="E152" s="23"/>
      <c r="F152" s="23"/>
      <c r="G152" s="22"/>
    </row>
    <row r="153" spans="2:7" s="3" customFormat="1" x14ac:dyDescent="0.25">
      <c r="B153" s="22"/>
      <c r="C153" s="48"/>
      <c r="D153" s="22"/>
      <c r="E153" s="23"/>
      <c r="F153" s="23"/>
      <c r="G153" s="22"/>
    </row>
    <row r="154" spans="2:7" s="3" customFormat="1" x14ac:dyDescent="0.25">
      <c r="B154" s="22"/>
      <c r="C154" s="48"/>
      <c r="D154" s="22"/>
      <c r="E154" s="23"/>
      <c r="F154" s="23"/>
      <c r="G154" s="22"/>
    </row>
    <row r="155" spans="2:7" s="3" customFormat="1" x14ac:dyDescent="0.25">
      <c r="B155" s="22"/>
      <c r="C155" s="48"/>
      <c r="D155" s="22"/>
      <c r="E155" s="23"/>
      <c r="F155" s="23"/>
      <c r="G155" s="22"/>
    </row>
    <row r="156" spans="2:7" s="3" customFormat="1" x14ac:dyDescent="0.25">
      <c r="B156" s="22"/>
      <c r="C156" s="48"/>
      <c r="D156" s="22"/>
      <c r="E156" s="23"/>
      <c r="F156" s="23"/>
      <c r="G156" s="22"/>
    </row>
    <row r="157" spans="2:7" s="3" customFormat="1" x14ac:dyDescent="0.25">
      <c r="B157" s="22"/>
      <c r="C157" s="48"/>
      <c r="D157" s="22"/>
      <c r="E157" s="23"/>
      <c r="F157" s="23"/>
      <c r="G157" s="22"/>
    </row>
    <row r="158" spans="2:7" s="3" customFormat="1" x14ac:dyDescent="0.25">
      <c r="B158" s="22"/>
      <c r="C158" s="48"/>
      <c r="D158" s="22"/>
      <c r="E158" s="23"/>
      <c r="F158" s="23"/>
      <c r="G158" s="22"/>
    </row>
    <row r="159" spans="2:7" s="3" customFormat="1" x14ac:dyDescent="0.25">
      <c r="B159" s="22"/>
      <c r="C159" s="48"/>
      <c r="D159" s="22"/>
      <c r="E159" s="23"/>
      <c r="F159" s="23"/>
      <c r="G159" s="22"/>
    </row>
    <row r="160" spans="2:7" s="3" customFormat="1" x14ac:dyDescent="0.25">
      <c r="B160" s="22"/>
      <c r="C160" s="48"/>
      <c r="D160" s="22"/>
      <c r="E160" s="23"/>
      <c r="F160" s="23"/>
      <c r="G160" s="22"/>
    </row>
    <row r="161" spans="2:7" s="3" customFormat="1" x14ac:dyDescent="0.25">
      <c r="B161" s="22"/>
      <c r="C161" s="48"/>
      <c r="D161" s="22"/>
      <c r="E161" s="23"/>
      <c r="F161" s="23"/>
      <c r="G161" s="22"/>
    </row>
    <row r="162" spans="2:7" s="3" customFormat="1" x14ac:dyDescent="0.25">
      <c r="B162" s="22"/>
      <c r="C162" s="48"/>
      <c r="D162" s="22"/>
      <c r="E162" s="23"/>
      <c r="F162" s="23"/>
      <c r="G162" s="22"/>
    </row>
    <row r="163" spans="2:7" s="3" customFormat="1" x14ac:dyDescent="0.25">
      <c r="B163" s="22"/>
      <c r="C163" s="48"/>
      <c r="D163" s="22"/>
      <c r="E163" s="23"/>
      <c r="F163" s="23"/>
      <c r="G163" s="22"/>
    </row>
    <row r="164" spans="2:7" s="3" customFormat="1" x14ac:dyDescent="0.25">
      <c r="B164" s="22"/>
      <c r="C164" s="48"/>
      <c r="D164" s="22"/>
      <c r="E164" s="23"/>
      <c r="F164" s="23"/>
      <c r="G164" s="22"/>
    </row>
    <row r="165" spans="2:7" s="3" customFormat="1" x14ac:dyDescent="0.25">
      <c r="B165" s="22"/>
      <c r="C165" s="48"/>
      <c r="D165" s="22"/>
      <c r="E165" s="23"/>
      <c r="F165" s="23"/>
      <c r="G165" s="22"/>
    </row>
    <row r="166" spans="2:7" s="3" customFormat="1" x14ac:dyDescent="0.25">
      <c r="B166" s="22"/>
      <c r="C166" s="48"/>
      <c r="D166" s="22"/>
      <c r="E166" s="23"/>
      <c r="F166" s="23"/>
      <c r="G166" s="22"/>
    </row>
    <row r="167" spans="2:7" s="3" customFormat="1" x14ac:dyDescent="0.25">
      <c r="B167" s="22"/>
      <c r="C167" s="48"/>
      <c r="D167" s="22"/>
      <c r="E167" s="23"/>
      <c r="F167" s="23"/>
      <c r="G167" s="22"/>
    </row>
    <row r="168" spans="2:7" s="3" customFormat="1" x14ac:dyDescent="0.25">
      <c r="B168" s="22"/>
      <c r="C168" s="48"/>
      <c r="D168" s="22"/>
      <c r="E168" s="23"/>
      <c r="F168" s="23"/>
      <c r="G168" s="22"/>
    </row>
    <row r="169" spans="2:7" s="3" customFormat="1" x14ac:dyDescent="0.25">
      <c r="B169" s="22"/>
      <c r="C169" s="48"/>
      <c r="D169" s="22"/>
      <c r="E169" s="23"/>
      <c r="F169" s="23"/>
      <c r="G169" s="22"/>
    </row>
    <row r="170" spans="2:7" s="3" customFormat="1" x14ac:dyDescent="0.25">
      <c r="B170" s="22"/>
      <c r="C170" s="48"/>
      <c r="D170" s="22"/>
      <c r="E170" s="23"/>
      <c r="F170" s="23"/>
      <c r="G170" s="22"/>
    </row>
    <row r="171" spans="2:7" s="3" customFormat="1" x14ac:dyDescent="0.25">
      <c r="B171" s="22"/>
      <c r="C171" s="48"/>
      <c r="D171" s="22"/>
      <c r="E171" s="23"/>
      <c r="F171" s="23"/>
      <c r="G171" s="22"/>
    </row>
    <row r="172" spans="2:7" s="3" customFormat="1" x14ac:dyDescent="0.25">
      <c r="B172" s="22"/>
      <c r="C172" s="48"/>
      <c r="D172" s="22"/>
      <c r="E172" s="23"/>
      <c r="F172" s="23"/>
      <c r="G172" s="22"/>
    </row>
    <row r="173" spans="2:7" s="3" customFormat="1" x14ac:dyDescent="0.25">
      <c r="B173" s="22"/>
      <c r="C173" s="48"/>
      <c r="D173" s="22"/>
      <c r="E173" s="23"/>
      <c r="F173" s="23"/>
      <c r="G173" s="22"/>
    </row>
    <row r="174" spans="2:7" s="3" customFormat="1" x14ac:dyDescent="0.25">
      <c r="B174" s="22"/>
      <c r="C174" s="48"/>
      <c r="D174" s="22"/>
      <c r="E174" s="23"/>
      <c r="F174" s="23"/>
      <c r="G174" s="22"/>
    </row>
    <row r="175" spans="2:7" s="3" customFormat="1" x14ac:dyDescent="0.25">
      <c r="B175" s="22"/>
      <c r="C175" s="48"/>
      <c r="D175" s="22"/>
      <c r="E175" s="23"/>
      <c r="F175" s="23"/>
      <c r="G175" s="22"/>
    </row>
    <row r="176" spans="2:7" s="3" customFormat="1" x14ac:dyDescent="0.25">
      <c r="B176" s="22"/>
      <c r="C176" s="48"/>
      <c r="D176" s="22"/>
      <c r="E176" s="23"/>
      <c r="F176" s="23"/>
      <c r="G176" s="22"/>
    </row>
    <row r="177" spans="2:7" s="3" customFormat="1" x14ac:dyDescent="0.25">
      <c r="B177" s="22"/>
      <c r="C177" s="48"/>
      <c r="D177" s="22"/>
      <c r="E177" s="23"/>
      <c r="F177" s="23"/>
      <c r="G177" s="22"/>
    </row>
    <row r="178" spans="2:7" s="3" customFormat="1" x14ac:dyDescent="0.25">
      <c r="B178" s="22"/>
      <c r="C178" s="48"/>
      <c r="D178" s="22"/>
      <c r="E178" s="23"/>
      <c r="F178" s="23"/>
      <c r="G178" s="22"/>
    </row>
    <row r="179" spans="2:7" s="3" customFormat="1" x14ac:dyDescent="0.25">
      <c r="B179" s="22"/>
      <c r="C179" s="48"/>
      <c r="D179" s="22"/>
      <c r="E179" s="23"/>
      <c r="F179" s="23"/>
      <c r="G179" s="22"/>
    </row>
    <row r="180" spans="2:7" s="3" customFormat="1" x14ac:dyDescent="0.25">
      <c r="B180" s="22"/>
      <c r="C180" s="48"/>
      <c r="D180" s="22"/>
      <c r="E180" s="23"/>
      <c r="F180" s="23"/>
      <c r="G180" s="22"/>
    </row>
    <row r="181" spans="2:7" s="3" customFormat="1" x14ac:dyDescent="0.25">
      <c r="B181" s="22"/>
      <c r="C181" s="48"/>
      <c r="D181" s="22"/>
      <c r="E181" s="23"/>
      <c r="F181" s="23"/>
      <c r="G181" s="22"/>
    </row>
    <row r="182" spans="2:7" s="3" customFormat="1" x14ac:dyDescent="0.25">
      <c r="B182" s="22"/>
      <c r="C182" s="48"/>
      <c r="D182" s="22"/>
      <c r="E182" s="23"/>
      <c r="F182" s="23"/>
      <c r="G182" s="22"/>
    </row>
    <row r="183" spans="2:7" s="3" customFormat="1" x14ac:dyDescent="0.25">
      <c r="B183" s="22"/>
      <c r="C183" s="48"/>
      <c r="D183" s="22"/>
      <c r="E183" s="23"/>
      <c r="F183" s="23"/>
      <c r="G183" s="22"/>
    </row>
    <row r="184" spans="2:7" s="3" customFormat="1" x14ac:dyDescent="0.25">
      <c r="B184" s="22"/>
      <c r="C184" s="48"/>
      <c r="D184" s="22"/>
      <c r="E184" s="23"/>
      <c r="F184" s="23"/>
      <c r="G184" s="22"/>
    </row>
    <row r="185" spans="2:7" s="3" customFormat="1" x14ac:dyDescent="0.25">
      <c r="B185" s="22"/>
      <c r="C185" s="48"/>
      <c r="D185" s="22"/>
      <c r="E185" s="23"/>
      <c r="F185" s="23"/>
      <c r="G185" s="22"/>
    </row>
    <row r="186" spans="2:7" s="3" customFormat="1" x14ac:dyDescent="0.25">
      <c r="B186" s="22"/>
      <c r="C186" s="48"/>
      <c r="D186" s="22"/>
      <c r="E186" s="23"/>
      <c r="F186" s="23"/>
      <c r="G186" s="22"/>
    </row>
    <row r="187" spans="2:7" s="3" customFormat="1" x14ac:dyDescent="0.25">
      <c r="B187" s="22"/>
      <c r="C187" s="48"/>
      <c r="D187" s="22"/>
      <c r="E187" s="23"/>
      <c r="F187" s="23"/>
      <c r="G187" s="22"/>
    </row>
    <row r="188" spans="2:7" s="3" customFormat="1" x14ac:dyDescent="0.25">
      <c r="B188" s="22"/>
      <c r="C188" s="48"/>
      <c r="D188" s="22"/>
      <c r="E188" s="23"/>
      <c r="F188" s="23"/>
      <c r="G188" s="22"/>
    </row>
    <row r="189" spans="2:7" s="3" customFormat="1" x14ac:dyDescent="0.25">
      <c r="B189" s="22"/>
      <c r="C189" s="48"/>
      <c r="D189" s="22"/>
      <c r="E189" s="23"/>
      <c r="F189" s="23"/>
      <c r="G189" s="22"/>
    </row>
    <row r="190" spans="2:7" s="3" customFormat="1" x14ac:dyDescent="0.25">
      <c r="B190" s="22"/>
      <c r="C190" s="48"/>
      <c r="D190" s="22"/>
      <c r="E190" s="23"/>
      <c r="F190" s="23"/>
      <c r="G190" s="22"/>
    </row>
    <row r="191" spans="2:7" s="3" customFormat="1" x14ac:dyDescent="0.25">
      <c r="B191" s="22"/>
      <c r="C191" s="48"/>
      <c r="D191" s="22"/>
      <c r="E191" s="23"/>
      <c r="F191" s="23"/>
      <c r="G191" s="22"/>
    </row>
    <row r="192" spans="2:7" s="3" customFormat="1" x14ac:dyDescent="0.25">
      <c r="B192" s="22"/>
      <c r="C192" s="48"/>
      <c r="D192" s="22"/>
      <c r="E192" s="23"/>
      <c r="F192" s="23"/>
      <c r="G192" s="22"/>
    </row>
    <row r="193" spans="2:7" s="3" customFormat="1" x14ac:dyDescent="0.25">
      <c r="B193" s="22"/>
      <c r="C193" s="48"/>
      <c r="D193" s="22"/>
      <c r="E193" s="23"/>
      <c r="F193" s="23"/>
      <c r="G193" s="22"/>
    </row>
    <row r="194" spans="2:7" s="3" customFormat="1" x14ac:dyDescent="0.25">
      <c r="B194" s="22"/>
      <c r="C194" s="48"/>
      <c r="D194" s="22"/>
      <c r="E194" s="23"/>
      <c r="F194" s="23"/>
      <c r="G194" s="22"/>
    </row>
    <row r="195" spans="2:7" s="3" customFormat="1" x14ac:dyDescent="0.25">
      <c r="B195" s="22"/>
      <c r="C195" s="48"/>
      <c r="D195" s="22"/>
      <c r="E195" s="23"/>
      <c r="F195" s="23"/>
      <c r="G195" s="22"/>
    </row>
    <row r="196" spans="2:7" s="3" customFormat="1" x14ac:dyDescent="0.25">
      <c r="B196" s="22"/>
      <c r="C196" s="48"/>
      <c r="D196" s="22"/>
      <c r="E196" s="23"/>
      <c r="F196" s="23"/>
      <c r="G196" s="22"/>
    </row>
    <row r="197" spans="2:7" s="3" customFormat="1" x14ac:dyDescent="0.25">
      <c r="B197" s="22"/>
      <c r="C197" s="48"/>
      <c r="D197" s="22"/>
      <c r="E197" s="23"/>
      <c r="F197" s="23"/>
      <c r="G197" s="22"/>
    </row>
    <row r="198" spans="2:7" s="3" customFormat="1" x14ac:dyDescent="0.25">
      <c r="B198" s="22"/>
      <c r="C198" s="48"/>
      <c r="D198" s="22"/>
      <c r="E198" s="23"/>
      <c r="F198" s="23"/>
      <c r="G198" s="22"/>
    </row>
    <row r="199" spans="2:7" s="3" customFormat="1" x14ac:dyDescent="0.25">
      <c r="B199" s="22"/>
      <c r="C199" s="48"/>
      <c r="D199" s="22"/>
      <c r="E199" s="23"/>
      <c r="F199" s="23"/>
      <c r="G199" s="22"/>
    </row>
    <row r="200" spans="2:7" s="3" customFormat="1" x14ac:dyDescent="0.25">
      <c r="B200" s="22"/>
      <c r="C200" s="48"/>
      <c r="D200" s="22"/>
      <c r="E200" s="23"/>
      <c r="F200" s="23"/>
      <c r="G200" s="22"/>
    </row>
    <row r="201" spans="2:7" s="3" customFormat="1" x14ac:dyDescent="0.25">
      <c r="B201" s="22"/>
      <c r="C201" s="48"/>
      <c r="D201" s="22"/>
      <c r="E201" s="23"/>
      <c r="F201" s="23"/>
      <c r="G201" s="22"/>
    </row>
    <row r="202" spans="2:7" s="3" customFormat="1" x14ac:dyDescent="0.25">
      <c r="B202" s="22"/>
      <c r="C202" s="48"/>
      <c r="D202" s="22"/>
      <c r="E202" s="23"/>
      <c r="F202" s="23"/>
      <c r="G202" s="22"/>
    </row>
    <row r="203" spans="2:7" s="3" customFormat="1" x14ac:dyDescent="0.25">
      <c r="B203" s="22"/>
      <c r="C203" s="48"/>
      <c r="D203" s="22"/>
      <c r="E203" s="23"/>
      <c r="F203" s="23"/>
      <c r="G203" s="22"/>
    </row>
    <row r="204" spans="2:7" s="3" customFormat="1" x14ac:dyDescent="0.25">
      <c r="B204" s="22"/>
      <c r="C204" s="48"/>
      <c r="D204" s="22"/>
      <c r="E204" s="23"/>
      <c r="F204" s="23"/>
      <c r="G204" s="22"/>
    </row>
    <row r="205" spans="2:7" s="3" customFormat="1" x14ac:dyDescent="0.25">
      <c r="B205" s="22"/>
      <c r="C205" s="48"/>
      <c r="D205" s="22"/>
      <c r="E205" s="23"/>
      <c r="F205" s="23"/>
      <c r="G205" s="22"/>
    </row>
    <row r="206" spans="2:7" s="3" customFormat="1" x14ac:dyDescent="0.25">
      <c r="B206" s="22"/>
      <c r="C206" s="48"/>
      <c r="D206" s="22"/>
      <c r="E206" s="23"/>
      <c r="F206" s="23"/>
      <c r="G206" s="22"/>
    </row>
    <row r="207" spans="2:7" s="3" customFormat="1" x14ac:dyDescent="0.25">
      <c r="B207" s="22"/>
      <c r="C207" s="48"/>
      <c r="D207" s="22"/>
      <c r="E207" s="23"/>
      <c r="F207" s="23"/>
      <c r="G207" s="22"/>
    </row>
    <row r="208" spans="2:7" s="3" customFormat="1" x14ac:dyDescent="0.25">
      <c r="B208" s="22"/>
      <c r="C208" s="48"/>
      <c r="D208" s="22"/>
      <c r="E208" s="23"/>
      <c r="F208" s="23"/>
      <c r="G208" s="22"/>
    </row>
    <row r="209" spans="2:7" s="3" customFormat="1" x14ac:dyDescent="0.25">
      <c r="B209" s="22"/>
      <c r="C209" s="48"/>
      <c r="D209" s="22"/>
      <c r="E209" s="23"/>
      <c r="F209" s="23"/>
      <c r="G209" s="22"/>
    </row>
    <row r="210" spans="2:7" s="3" customFormat="1" x14ac:dyDescent="0.25">
      <c r="B210" s="22"/>
      <c r="C210" s="48"/>
      <c r="D210" s="22"/>
      <c r="E210" s="23"/>
      <c r="F210" s="23"/>
      <c r="G210" s="22"/>
    </row>
    <row r="211" spans="2:7" s="3" customFormat="1" x14ac:dyDescent="0.25">
      <c r="B211" s="22"/>
      <c r="C211" s="48"/>
      <c r="D211" s="22"/>
      <c r="E211" s="23"/>
      <c r="F211" s="23"/>
      <c r="G211" s="22"/>
    </row>
    <row r="212" spans="2:7" s="3" customFormat="1" x14ac:dyDescent="0.25">
      <c r="B212" s="22"/>
      <c r="C212" s="48"/>
      <c r="D212" s="22"/>
      <c r="E212" s="23"/>
      <c r="F212" s="23"/>
      <c r="G212" s="22"/>
    </row>
    <row r="213" spans="2:7" s="3" customFormat="1" x14ac:dyDescent="0.25">
      <c r="B213" s="22"/>
      <c r="C213" s="48"/>
      <c r="D213" s="22"/>
      <c r="E213" s="23"/>
      <c r="F213" s="23"/>
      <c r="G213" s="22"/>
    </row>
    <row r="214" spans="2:7" s="3" customFormat="1" x14ac:dyDescent="0.25">
      <c r="B214" s="22"/>
      <c r="C214" s="48"/>
      <c r="D214" s="22"/>
      <c r="E214" s="23"/>
      <c r="F214" s="23"/>
      <c r="G214" s="22"/>
    </row>
    <row r="215" spans="2:7" s="3" customFormat="1" x14ac:dyDescent="0.25">
      <c r="B215" s="22"/>
      <c r="C215" s="48"/>
      <c r="D215" s="22"/>
      <c r="E215" s="23"/>
      <c r="F215" s="23"/>
      <c r="G215" s="22"/>
    </row>
    <row r="216" spans="2:7" s="3" customFormat="1" x14ac:dyDescent="0.25">
      <c r="B216" s="22"/>
      <c r="C216" s="48"/>
      <c r="D216" s="22"/>
      <c r="E216" s="23"/>
      <c r="F216" s="23"/>
      <c r="G216" s="22"/>
    </row>
    <row r="217" spans="2:7" s="3" customFormat="1" x14ac:dyDescent="0.25">
      <c r="B217" s="22"/>
      <c r="C217" s="48"/>
      <c r="D217" s="22"/>
      <c r="E217" s="23"/>
      <c r="F217" s="23"/>
      <c r="G217" s="22"/>
    </row>
    <row r="218" spans="2:7" s="3" customFormat="1" x14ac:dyDescent="0.25">
      <c r="B218" s="22"/>
      <c r="C218" s="48"/>
      <c r="D218" s="22"/>
      <c r="E218" s="23"/>
      <c r="F218" s="23"/>
      <c r="G218" s="22"/>
    </row>
    <row r="219" spans="2:7" s="3" customFormat="1" x14ac:dyDescent="0.25">
      <c r="B219" s="22"/>
      <c r="C219" s="48"/>
      <c r="D219" s="22"/>
      <c r="E219" s="23"/>
      <c r="F219" s="23"/>
      <c r="G219" s="22"/>
    </row>
    <row r="220" spans="2:7" s="3" customFormat="1" x14ac:dyDescent="0.25">
      <c r="B220" s="22"/>
      <c r="C220" s="48"/>
      <c r="D220" s="22"/>
      <c r="E220" s="23"/>
      <c r="F220" s="23"/>
      <c r="G220" s="22"/>
    </row>
    <row r="221" spans="2:7" s="3" customFormat="1" x14ac:dyDescent="0.25">
      <c r="B221" s="22"/>
      <c r="C221" s="48"/>
      <c r="D221" s="22"/>
      <c r="E221" s="23"/>
      <c r="F221" s="23"/>
      <c r="G221" s="22"/>
    </row>
    <row r="222" spans="2:7" s="3" customFormat="1" x14ac:dyDescent="0.25">
      <c r="B222" s="22"/>
      <c r="C222" s="48"/>
      <c r="D222" s="22"/>
      <c r="E222" s="23"/>
      <c r="F222" s="23"/>
      <c r="G222" s="22"/>
    </row>
    <row r="223" spans="2:7" s="3" customFormat="1" x14ac:dyDescent="0.25">
      <c r="B223" s="22"/>
      <c r="C223" s="48"/>
      <c r="D223" s="22"/>
      <c r="E223" s="23"/>
      <c r="F223" s="23"/>
      <c r="G223" s="22"/>
    </row>
    <row r="224" spans="2:7" s="3" customFormat="1" x14ac:dyDescent="0.25">
      <c r="B224" s="22"/>
      <c r="C224" s="48"/>
      <c r="D224" s="22"/>
      <c r="E224" s="23"/>
      <c r="F224" s="23"/>
      <c r="G224" s="22"/>
    </row>
    <row r="225" spans="2:7" s="3" customFormat="1" x14ac:dyDescent="0.25">
      <c r="B225" s="22"/>
      <c r="C225" s="48"/>
      <c r="D225" s="22"/>
      <c r="E225" s="23"/>
      <c r="F225" s="23"/>
      <c r="G225" s="22"/>
    </row>
    <row r="226" spans="2:7" s="3" customFormat="1" x14ac:dyDescent="0.25">
      <c r="B226" s="22"/>
      <c r="C226" s="48"/>
      <c r="D226" s="22"/>
      <c r="E226" s="23"/>
      <c r="F226" s="23"/>
      <c r="G226" s="22"/>
    </row>
    <row r="227" spans="2:7" s="3" customFormat="1" x14ac:dyDescent="0.25">
      <c r="B227" s="22"/>
      <c r="C227" s="48"/>
      <c r="D227" s="22"/>
      <c r="E227" s="23"/>
      <c r="F227" s="23"/>
      <c r="G227" s="22"/>
    </row>
    <row r="228" spans="2:7" s="3" customFormat="1" x14ac:dyDescent="0.25">
      <c r="B228" s="22"/>
      <c r="C228" s="48"/>
      <c r="D228" s="22"/>
      <c r="E228" s="23"/>
      <c r="F228" s="23"/>
      <c r="G228" s="22"/>
    </row>
    <row r="229" spans="2:7" s="3" customFormat="1" x14ac:dyDescent="0.25">
      <c r="B229" s="22"/>
      <c r="C229" s="48"/>
      <c r="D229" s="22"/>
      <c r="E229" s="23"/>
      <c r="F229" s="23"/>
      <c r="G229" s="22"/>
    </row>
    <row r="230" spans="2:7" s="3" customFormat="1" x14ac:dyDescent="0.25">
      <c r="B230" s="22"/>
      <c r="C230" s="48"/>
      <c r="D230" s="22"/>
      <c r="E230" s="23"/>
      <c r="F230" s="23"/>
      <c r="G230" s="22"/>
    </row>
    <row r="231" spans="2:7" s="3" customFormat="1" x14ac:dyDescent="0.25">
      <c r="B231" s="22"/>
      <c r="C231" s="48"/>
      <c r="D231" s="22"/>
      <c r="E231" s="23"/>
      <c r="F231" s="23"/>
      <c r="G231" s="22"/>
    </row>
    <row r="232" spans="2:7" s="3" customFormat="1" x14ac:dyDescent="0.25">
      <c r="B232" s="22"/>
      <c r="C232" s="48"/>
      <c r="D232" s="22"/>
      <c r="E232" s="23"/>
      <c r="F232" s="23"/>
      <c r="G232" s="22"/>
    </row>
    <row r="233" spans="2:7" s="3" customFormat="1" x14ac:dyDescent="0.25">
      <c r="B233" s="22"/>
      <c r="C233" s="48"/>
      <c r="D233" s="22"/>
      <c r="E233" s="23"/>
      <c r="F233" s="23"/>
      <c r="G233" s="22"/>
    </row>
    <row r="234" spans="2:7" s="3" customFormat="1" x14ac:dyDescent="0.25">
      <c r="B234" s="22"/>
      <c r="C234" s="48"/>
      <c r="D234" s="22"/>
      <c r="E234" s="23"/>
      <c r="F234" s="23"/>
      <c r="G234" s="22"/>
    </row>
    <row r="235" spans="2:7" s="3" customFormat="1" x14ac:dyDescent="0.25">
      <c r="B235" s="22"/>
      <c r="C235" s="48"/>
      <c r="D235" s="22"/>
      <c r="E235" s="23"/>
      <c r="F235" s="23"/>
      <c r="G235" s="22"/>
    </row>
    <row r="236" spans="2:7" s="3" customFormat="1" x14ac:dyDescent="0.25">
      <c r="B236" s="22"/>
      <c r="C236" s="48"/>
      <c r="D236" s="22"/>
      <c r="E236" s="23"/>
      <c r="F236" s="23"/>
      <c r="G236" s="22"/>
    </row>
    <row r="237" spans="2:7" s="3" customFormat="1" x14ac:dyDescent="0.25">
      <c r="B237" s="22"/>
      <c r="C237" s="48"/>
      <c r="D237" s="22"/>
      <c r="E237" s="23"/>
      <c r="F237" s="23"/>
      <c r="G237" s="22"/>
    </row>
    <row r="238" spans="2:7" s="3" customFormat="1" x14ac:dyDescent="0.25">
      <c r="B238" s="22"/>
      <c r="C238" s="48"/>
      <c r="D238" s="22"/>
      <c r="E238" s="23"/>
      <c r="F238" s="23"/>
      <c r="G238" s="22"/>
    </row>
    <row r="239" spans="2:7" s="3" customFormat="1" x14ac:dyDescent="0.25">
      <c r="B239" s="22"/>
      <c r="C239" s="48"/>
      <c r="D239" s="22"/>
      <c r="E239" s="23"/>
      <c r="F239" s="23"/>
      <c r="G239" s="22"/>
    </row>
    <row r="240" spans="2:7" s="3" customFormat="1" x14ac:dyDescent="0.25">
      <c r="B240" s="22"/>
      <c r="C240" s="48"/>
      <c r="D240" s="22"/>
      <c r="E240" s="23"/>
      <c r="F240" s="23"/>
      <c r="G240" s="22"/>
    </row>
    <row r="241" spans="2:7" s="3" customFormat="1" x14ac:dyDescent="0.25">
      <c r="B241" s="22"/>
      <c r="C241" s="48"/>
      <c r="D241" s="22"/>
      <c r="E241" s="23"/>
      <c r="F241" s="23"/>
      <c r="G241" s="22"/>
    </row>
    <row r="242" spans="2:7" s="3" customFormat="1" x14ac:dyDescent="0.25">
      <c r="B242" s="22"/>
      <c r="C242" s="48"/>
      <c r="D242" s="22"/>
      <c r="E242" s="23"/>
      <c r="F242" s="23"/>
      <c r="G242" s="22"/>
    </row>
    <row r="243" spans="2:7" s="3" customFormat="1" x14ac:dyDescent="0.25">
      <c r="B243" s="22"/>
      <c r="C243" s="48"/>
      <c r="D243" s="22"/>
      <c r="E243" s="23"/>
      <c r="F243" s="23"/>
      <c r="G243" s="22"/>
    </row>
    <row r="244" spans="2:7" s="3" customFormat="1" x14ac:dyDescent="0.25">
      <c r="B244" s="22"/>
      <c r="C244" s="48"/>
      <c r="D244" s="22"/>
      <c r="E244" s="23"/>
      <c r="F244" s="23"/>
      <c r="G244" s="22"/>
    </row>
    <row r="245" spans="2:7" s="3" customFormat="1" x14ac:dyDescent="0.25">
      <c r="B245" s="22"/>
      <c r="C245" s="48"/>
      <c r="D245" s="22"/>
      <c r="E245" s="23"/>
      <c r="F245" s="23"/>
      <c r="G245" s="22"/>
    </row>
    <row r="246" spans="2:7" s="3" customFormat="1" x14ac:dyDescent="0.25">
      <c r="B246" s="22"/>
      <c r="C246" s="48"/>
      <c r="D246" s="22"/>
      <c r="E246" s="23"/>
      <c r="F246" s="23"/>
      <c r="G246" s="22"/>
    </row>
    <row r="247" spans="2:7" s="3" customFormat="1" x14ac:dyDescent="0.25">
      <c r="B247" s="22"/>
      <c r="C247" s="48"/>
      <c r="D247" s="22"/>
      <c r="E247" s="23"/>
      <c r="F247" s="23"/>
      <c r="G247" s="22"/>
    </row>
    <row r="248" spans="2:7" s="3" customFormat="1" x14ac:dyDescent="0.25">
      <c r="B248" s="22"/>
      <c r="C248" s="48"/>
      <c r="D248" s="22"/>
      <c r="E248" s="23"/>
      <c r="F248" s="23"/>
      <c r="G248" s="22"/>
    </row>
    <row r="249" spans="2:7" s="3" customFormat="1" x14ac:dyDescent="0.25">
      <c r="B249" s="22"/>
      <c r="C249" s="48"/>
      <c r="D249" s="22"/>
      <c r="E249" s="23"/>
      <c r="F249" s="23"/>
      <c r="G249" s="22"/>
    </row>
    <row r="250" spans="2:7" s="3" customFormat="1" x14ac:dyDescent="0.25">
      <c r="B250" s="22"/>
      <c r="C250" s="48"/>
      <c r="D250" s="22"/>
      <c r="E250" s="23"/>
      <c r="F250" s="23"/>
      <c r="G250" s="22"/>
    </row>
    <row r="251" spans="2:7" s="3" customFormat="1" x14ac:dyDescent="0.25">
      <c r="B251" s="22"/>
      <c r="C251" s="48"/>
      <c r="D251" s="22"/>
      <c r="E251" s="23"/>
      <c r="F251" s="23"/>
      <c r="G251" s="22"/>
    </row>
    <row r="252" spans="2:7" s="3" customFormat="1" x14ac:dyDescent="0.25">
      <c r="B252" s="22"/>
      <c r="C252" s="48"/>
      <c r="D252" s="22"/>
      <c r="E252" s="23"/>
      <c r="F252" s="23"/>
      <c r="G252" s="22"/>
    </row>
    <row r="253" spans="2:7" s="3" customFormat="1" x14ac:dyDescent="0.25">
      <c r="B253" s="22"/>
      <c r="C253" s="48"/>
      <c r="D253" s="22"/>
      <c r="E253" s="23"/>
      <c r="F253" s="23"/>
      <c r="G253" s="22"/>
    </row>
    <row r="254" spans="2:7" s="3" customFormat="1" x14ac:dyDescent="0.25">
      <c r="B254" s="22"/>
      <c r="C254" s="48"/>
      <c r="D254" s="22"/>
      <c r="E254" s="23"/>
      <c r="F254" s="23"/>
      <c r="G254" s="22"/>
    </row>
    <row r="255" spans="2:7" s="3" customFormat="1" x14ac:dyDescent="0.25">
      <c r="B255" s="22"/>
      <c r="C255" s="48"/>
      <c r="D255" s="22"/>
      <c r="E255" s="23"/>
      <c r="F255" s="23"/>
      <c r="G255" s="22"/>
    </row>
    <row r="256" spans="2:7" s="3" customFormat="1" x14ac:dyDescent="0.25">
      <c r="B256" s="22"/>
      <c r="C256" s="48"/>
      <c r="D256" s="22"/>
      <c r="E256" s="23"/>
      <c r="F256" s="23"/>
      <c r="G256" s="22"/>
    </row>
    <row r="257" spans="2:7" s="3" customFormat="1" x14ac:dyDescent="0.25">
      <c r="B257" s="22"/>
      <c r="C257" s="48"/>
      <c r="D257" s="22"/>
      <c r="E257" s="23"/>
      <c r="F257" s="23"/>
      <c r="G257" s="22"/>
    </row>
    <row r="258" spans="2:7" s="3" customFormat="1" x14ac:dyDescent="0.25">
      <c r="B258" s="22"/>
      <c r="C258" s="48"/>
      <c r="D258" s="22"/>
      <c r="E258" s="23"/>
      <c r="F258" s="23"/>
      <c r="G258" s="22"/>
    </row>
    <row r="259" spans="2:7" s="3" customFormat="1" x14ac:dyDescent="0.25">
      <c r="B259" s="22"/>
      <c r="C259" s="48"/>
      <c r="D259" s="22"/>
      <c r="E259" s="23"/>
      <c r="F259" s="23"/>
      <c r="G259" s="22"/>
    </row>
    <row r="260" spans="2:7" s="3" customFormat="1" x14ac:dyDescent="0.25">
      <c r="B260" s="22"/>
      <c r="C260" s="48"/>
      <c r="D260" s="22"/>
      <c r="E260" s="23"/>
      <c r="F260" s="23"/>
      <c r="G260" s="22"/>
    </row>
    <row r="261" spans="2:7" s="3" customFormat="1" x14ac:dyDescent="0.25">
      <c r="B261" s="22"/>
      <c r="C261" s="48"/>
      <c r="D261" s="22"/>
      <c r="E261" s="23"/>
      <c r="F261" s="23"/>
      <c r="G261" s="22"/>
    </row>
    <row r="262" spans="2:7" s="3" customFormat="1" x14ac:dyDescent="0.25">
      <c r="B262" s="22"/>
      <c r="C262" s="48"/>
      <c r="D262" s="22"/>
      <c r="E262" s="23"/>
      <c r="F262" s="23"/>
      <c r="G262" s="22"/>
    </row>
    <row r="263" spans="2:7" s="3" customFormat="1" x14ac:dyDescent="0.25">
      <c r="B263" s="22"/>
      <c r="C263" s="48"/>
      <c r="D263" s="22"/>
      <c r="E263" s="23"/>
      <c r="F263" s="23"/>
      <c r="G263" s="22"/>
    </row>
    <row r="264" spans="2:7" s="3" customFormat="1" x14ac:dyDescent="0.25">
      <c r="B264" s="22"/>
      <c r="C264" s="48"/>
      <c r="D264" s="22"/>
      <c r="E264" s="23"/>
      <c r="F264" s="23"/>
      <c r="G264" s="22"/>
    </row>
    <row r="265" spans="2:7" s="3" customFormat="1" x14ac:dyDescent="0.25">
      <c r="B265" s="22"/>
      <c r="C265" s="48"/>
      <c r="D265" s="22"/>
      <c r="E265" s="23"/>
      <c r="F265" s="23"/>
      <c r="G265" s="22"/>
    </row>
    <row r="266" spans="2:7" s="3" customFormat="1" x14ac:dyDescent="0.25">
      <c r="B266" s="22"/>
      <c r="C266" s="48"/>
      <c r="D266" s="22"/>
      <c r="E266" s="23"/>
      <c r="F266" s="23"/>
      <c r="G266" s="22"/>
    </row>
    <row r="267" spans="2:7" s="3" customFormat="1" x14ac:dyDescent="0.25">
      <c r="B267" s="22"/>
      <c r="C267" s="48"/>
      <c r="D267" s="22"/>
      <c r="E267" s="23"/>
      <c r="F267" s="23"/>
      <c r="G267" s="22"/>
    </row>
    <row r="268" spans="2:7" s="3" customFormat="1" x14ac:dyDescent="0.25">
      <c r="B268" s="22"/>
      <c r="C268" s="48"/>
      <c r="D268" s="22"/>
      <c r="E268" s="23"/>
      <c r="F268" s="23"/>
      <c r="G268" s="22"/>
    </row>
    <row r="269" spans="2:7" s="3" customFormat="1" x14ac:dyDescent="0.25">
      <c r="B269" s="22"/>
      <c r="C269" s="48"/>
      <c r="D269" s="22"/>
      <c r="E269" s="23"/>
      <c r="F269" s="23"/>
      <c r="G269" s="22"/>
    </row>
    <row r="270" spans="2:7" s="3" customFormat="1" x14ac:dyDescent="0.25">
      <c r="B270" s="22"/>
      <c r="C270" s="48"/>
      <c r="D270" s="22"/>
      <c r="E270" s="23"/>
      <c r="F270" s="23"/>
      <c r="G270" s="22"/>
    </row>
    <row r="271" spans="2:7" s="3" customFormat="1" x14ac:dyDescent="0.25">
      <c r="B271" s="22"/>
      <c r="C271" s="48"/>
      <c r="D271" s="22"/>
      <c r="E271" s="23"/>
      <c r="F271" s="23"/>
      <c r="G271" s="22"/>
    </row>
    <row r="272" spans="2:7" s="3" customFormat="1" x14ac:dyDescent="0.25">
      <c r="B272" s="22"/>
      <c r="C272" s="48"/>
      <c r="D272" s="22"/>
      <c r="E272" s="23"/>
      <c r="F272" s="23"/>
      <c r="G272" s="22"/>
    </row>
    <row r="273" spans="2:7" s="3" customFormat="1" x14ac:dyDescent="0.25">
      <c r="B273" s="22"/>
      <c r="C273" s="48"/>
      <c r="D273" s="22"/>
      <c r="E273" s="23"/>
      <c r="F273" s="23"/>
      <c r="G273" s="22"/>
    </row>
    <row r="274" spans="2:7" s="3" customFormat="1" x14ac:dyDescent="0.25">
      <c r="B274" s="22"/>
      <c r="C274" s="48"/>
      <c r="D274" s="22"/>
      <c r="E274" s="23"/>
      <c r="F274" s="23"/>
      <c r="G274" s="22"/>
    </row>
    <row r="275" spans="2:7" s="3" customFormat="1" x14ac:dyDescent="0.25">
      <c r="B275" s="22"/>
      <c r="C275" s="48"/>
      <c r="D275" s="22"/>
      <c r="E275" s="23"/>
      <c r="F275" s="23"/>
      <c r="G275" s="22"/>
    </row>
    <row r="276" spans="2:7" s="3" customFormat="1" x14ac:dyDescent="0.25">
      <c r="B276" s="22"/>
      <c r="C276" s="48"/>
      <c r="D276" s="22"/>
      <c r="E276" s="23"/>
      <c r="F276" s="23"/>
      <c r="G276" s="22"/>
    </row>
    <row r="277" spans="2:7" s="3" customFormat="1" x14ac:dyDescent="0.25">
      <c r="B277" s="22"/>
      <c r="C277" s="48"/>
      <c r="D277" s="22"/>
      <c r="E277" s="23"/>
      <c r="F277" s="23"/>
      <c r="G277" s="22"/>
    </row>
    <row r="278" spans="2:7" s="3" customFormat="1" x14ac:dyDescent="0.25">
      <c r="B278" s="22"/>
      <c r="C278" s="48"/>
      <c r="D278" s="22"/>
      <c r="E278" s="23"/>
      <c r="F278" s="23"/>
      <c r="G278" s="22"/>
    </row>
    <row r="279" spans="2:7" s="3" customFormat="1" x14ac:dyDescent="0.25">
      <c r="B279" s="22"/>
      <c r="C279" s="48"/>
      <c r="D279" s="22"/>
      <c r="E279" s="23"/>
      <c r="F279" s="23"/>
      <c r="G279" s="22"/>
    </row>
    <row r="280" spans="2:7" s="3" customFormat="1" x14ac:dyDescent="0.25">
      <c r="B280" s="22"/>
      <c r="C280" s="48"/>
      <c r="D280" s="22"/>
      <c r="E280" s="23"/>
      <c r="F280" s="23"/>
      <c r="G280" s="22"/>
    </row>
    <row r="281" spans="2:7" s="3" customFormat="1" x14ac:dyDescent="0.25">
      <c r="B281" s="22"/>
      <c r="C281" s="48"/>
      <c r="D281" s="22"/>
      <c r="E281" s="23"/>
      <c r="F281" s="23"/>
      <c r="G281" s="22"/>
    </row>
    <row r="282" spans="2:7" s="3" customFormat="1" x14ac:dyDescent="0.25">
      <c r="B282" s="22"/>
      <c r="C282" s="48"/>
      <c r="D282" s="22"/>
      <c r="E282" s="23"/>
      <c r="F282" s="23"/>
      <c r="G282" s="22"/>
    </row>
    <row r="283" spans="2:7" s="3" customFormat="1" x14ac:dyDescent="0.25">
      <c r="B283" s="22"/>
      <c r="C283" s="48"/>
      <c r="D283" s="22"/>
      <c r="E283" s="23"/>
      <c r="F283" s="23"/>
      <c r="G283" s="22"/>
    </row>
    <row r="284" spans="2:7" s="3" customFormat="1" x14ac:dyDescent="0.25">
      <c r="B284" s="22"/>
      <c r="C284" s="48"/>
      <c r="D284" s="22"/>
      <c r="E284" s="23"/>
      <c r="F284" s="23"/>
      <c r="G284" s="22"/>
    </row>
    <row r="285" spans="2:7" s="3" customFormat="1" x14ac:dyDescent="0.25">
      <c r="B285" s="22"/>
      <c r="C285" s="48"/>
      <c r="D285" s="22"/>
      <c r="E285" s="23"/>
      <c r="F285" s="23"/>
      <c r="G285" s="22"/>
    </row>
    <row r="286" spans="2:7" s="3" customFormat="1" x14ac:dyDescent="0.25">
      <c r="B286" s="22"/>
      <c r="C286" s="48"/>
      <c r="D286" s="22"/>
      <c r="E286" s="23"/>
      <c r="F286" s="23"/>
      <c r="G286" s="22"/>
    </row>
    <row r="287" spans="2:7" s="3" customFormat="1" x14ac:dyDescent="0.25">
      <c r="B287" s="22"/>
      <c r="C287" s="48"/>
      <c r="D287" s="22"/>
      <c r="E287" s="23"/>
      <c r="F287" s="23"/>
      <c r="G287" s="22"/>
    </row>
    <row r="288" spans="2:7" s="3" customFormat="1" x14ac:dyDescent="0.25">
      <c r="B288" s="22"/>
      <c r="C288" s="48"/>
      <c r="D288" s="22"/>
      <c r="E288" s="23"/>
      <c r="F288" s="23"/>
      <c r="G288" s="22"/>
    </row>
    <row r="289" spans="2:7" s="3" customFormat="1" x14ac:dyDescent="0.25">
      <c r="B289" s="22"/>
      <c r="C289" s="48"/>
      <c r="D289" s="22"/>
      <c r="E289" s="23"/>
      <c r="F289" s="23"/>
      <c r="G289" s="22"/>
    </row>
    <row r="290" spans="2:7" s="3" customFormat="1" x14ac:dyDescent="0.25">
      <c r="B290" s="22"/>
      <c r="C290" s="48"/>
      <c r="D290" s="22"/>
      <c r="E290" s="23"/>
      <c r="F290" s="23"/>
      <c r="G290" s="22"/>
    </row>
    <row r="291" spans="2:7" s="3" customFormat="1" x14ac:dyDescent="0.25">
      <c r="B291" s="22"/>
      <c r="C291" s="48"/>
      <c r="D291" s="22"/>
      <c r="E291" s="23"/>
      <c r="F291" s="23"/>
      <c r="G291" s="22"/>
    </row>
    <row r="292" spans="2:7" s="3" customFormat="1" x14ac:dyDescent="0.25">
      <c r="B292" s="22"/>
      <c r="C292" s="48"/>
      <c r="D292" s="22"/>
      <c r="E292" s="23"/>
      <c r="F292" s="23"/>
      <c r="G292" s="22"/>
    </row>
    <row r="293" spans="2:7" s="3" customFormat="1" x14ac:dyDescent="0.25">
      <c r="B293" s="22"/>
      <c r="C293" s="48"/>
      <c r="D293" s="22"/>
      <c r="E293" s="23"/>
      <c r="F293" s="23"/>
      <c r="G293" s="22"/>
    </row>
    <row r="294" spans="2:7" s="3" customFormat="1" x14ac:dyDescent="0.25">
      <c r="B294" s="22"/>
      <c r="C294" s="48"/>
      <c r="D294" s="22"/>
      <c r="E294" s="23"/>
      <c r="F294" s="23"/>
      <c r="G294" s="22"/>
    </row>
    <row r="295" spans="2:7" s="3" customFormat="1" x14ac:dyDescent="0.25">
      <c r="B295" s="22"/>
      <c r="C295" s="48"/>
      <c r="D295" s="22"/>
      <c r="E295" s="23"/>
      <c r="F295" s="23"/>
      <c r="G295" s="22"/>
    </row>
    <row r="296" spans="2:7" s="3" customFormat="1" x14ac:dyDescent="0.25">
      <c r="B296" s="22"/>
      <c r="C296" s="48"/>
      <c r="D296" s="22"/>
      <c r="E296" s="23"/>
      <c r="F296" s="23"/>
      <c r="G296" s="22"/>
    </row>
    <row r="297" spans="2:7" s="3" customFormat="1" x14ac:dyDescent="0.25">
      <c r="B297" s="22"/>
      <c r="C297" s="48"/>
      <c r="D297" s="22"/>
      <c r="E297" s="23"/>
      <c r="F297" s="23"/>
      <c r="G297" s="22"/>
    </row>
    <row r="298" spans="2:7" s="3" customFormat="1" x14ac:dyDescent="0.25">
      <c r="B298" s="22"/>
      <c r="C298" s="48"/>
      <c r="D298" s="22"/>
      <c r="E298" s="23"/>
      <c r="F298" s="23"/>
      <c r="G298" s="22"/>
    </row>
    <row r="299" spans="2:7" s="3" customFormat="1" x14ac:dyDescent="0.25">
      <c r="B299" s="22"/>
      <c r="C299" s="48"/>
      <c r="D299" s="22"/>
      <c r="E299" s="23"/>
      <c r="F299" s="23"/>
      <c r="G299" s="22"/>
    </row>
    <row r="300" spans="2:7" s="3" customFormat="1" x14ac:dyDescent="0.25">
      <c r="B300" s="22"/>
      <c r="C300" s="48"/>
      <c r="D300" s="22"/>
      <c r="E300" s="23"/>
      <c r="F300" s="23"/>
      <c r="G300" s="22"/>
    </row>
    <row r="301" spans="2:7" s="3" customFormat="1" x14ac:dyDescent="0.25">
      <c r="B301" s="22"/>
      <c r="C301" s="48"/>
      <c r="D301" s="22"/>
      <c r="E301" s="23"/>
      <c r="F301" s="23"/>
      <c r="G301" s="22"/>
    </row>
    <row r="302" spans="2:7" s="3" customFormat="1" x14ac:dyDescent="0.25">
      <c r="B302" s="22"/>
      <c r="C302" s="48"/>
      <c r="D302" s="22"/>
      <c r="E302" s="23"/>
      <c r="F302" s="23"/>
      <c r="G302" s="22"/>
    </row>
    <row r="303" spans="2:7" s="3" customFormat="1" x14ac:dyDescent="0.25">
      <c r="B303" s="22"/>
      <c r="C303" s="48"/>
      <c r="D303" s="22"/>
      <c r="E303" s="23"/>
      <c r="F303" s="23"/>
      <c r="G303" s="22"/>
    </row>
    <row r="304" spans="2:7" s="3" customFormat="1" x14ac:dyDescent="0.25">
      <c r="B304" s="22"/>
      <c r="C304" s="48"/>
      <c r="D304" s="22"/>
      <c r="E304" s="23"/>
      <c r="F304" s="23"/>
      <c r="G304" s="22"/>
    </row>
    <row r="305" spans="2:7" s="3" customFormat="1" x14ac:dyDescent="0.25">
      <c r="B305" s="22"/>
      <c r="C305" s="48"/>
      <c r="D305" s="22"/>
      <c r="E305" s="23"/>
      <c r="F305" s="23"/>
      <c r="G305" s="22"/>
    </row>
    <row r="306" spans="2:7" s="3" customFormat="1" x14ac:dyDescent="0.25">
      <c r="B306" s="22"/>
      <c r="C306" s="48"/>
      <c r="D306" s="22"/>
      <c r="E306" s="23"/>
      <c r="F306" s="23"/>
      <c r="G306" s="22"/>
    </row>
    <row r="307" spans="2:7" s="3" customFormat="1" x14ac:dyDescent="0.25">
      <c r="B307" s="22"/>
      <c r="C307" s="48"/>
      <c r="D307" s="22"/>
      <c r="E307" s="23"/>
      <c r="F307" s="23"/>
      <c r="G307" s="22"/>
    </row>
    <row r="308" spans="2:7" s="3" customFormat="1" x14ac:dyDescent="0.25">
      <c r="B308" s="22"/>
      <c r="C308" s="48"/>
      <c r="D308" s="22"/>
      <c r="E308" s="23"/>
      <c r="F308" s="23"/>
      <c r="G308" s="22"/>
    </row>
    <row r="309" spans="2:7" s="3" customFormat="1" x14ac:dyDescent="0.25">
      <c r="B309" s="22"/>
      <c r="C309" s="48"/>
      <c r="D309" s="22"/>
      <c r="E309" s="23"/>
      <c r="F309" s="23"/>
      <c r="G309" s="22"/>
    </row>
    <row r="310" spans="2:7" s="3" customFormat="1" x14ac:dyDescent="0.25">
      <c r="B310" s="22"/>
      <c r="C310" s="48"/>
      <c r="D310" s="22"/>
      <c r="E310" s="23"/>
      <c r="F310" s="23"/>
    </row>
    <row r="311" spans="2:7" x14ac:dyDescent="0.25">
      <c r="B311" s="22"/>
      <c r="C311" s="48"/>
      <c r="D311" s="22"/>
      <c r="E311" s="23"/>
      <c r="F311" s="23"/>
    </row>
    <row r="312" spans="2:7" x14ac:dyDescent="0.25">
      <c r="B312" s="3"/>
      <c r="C312" s="51"/>
      <c r="D312" s="3"/>
      <c r="E312" s="4"/>
      <c r="F312" s="4"/>
    </row>
  </sheetData>
  <mergeCells count="10">
    <mergeCell ref="G73:G78"/>
    <mergeCell ref="G3:G12"/>
    <mergeCell ref="G13:G19"/>
    <mergeCell ref="G20:G25"/>
    <mergeCell ref="G26:G37"/>
    <mergeCell ref="G38:G49"/>
    <mergeCell ref="G58:G59"/>
    <mergeCell ref="G60:G66"/>
    <mergeCell ref="G67:G72"/>
    <mergeCell ref="G50:G55"/>
  </mergeCells>
  <printOptions horizontalCentered="1" verticalCentered="1"/>
  <pageMargins left="0" right="0.25" top="0.5" bottom="0.3" header="0.05" footer="0.25"/>
  <pageSetup scale="78" fitToHeight="0" orientation="landscape" r:id="rId1"/>
  <headerFooter>
    <oddHeader xml:space="preserve">&amp;C&amp;14Bion Analytical Product Information 
2020
</oddHeader>
    <oddFooter>&amp;LBion®</oddFooter>
  </headerFooter>
  <rowBreaks count="2" manualBreakCount="2">
    <brk id="17" max="6" man="1"/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 Order Form</vt:lpstr>
      <vt:lpstr>Product Information</vt:lpstr>
      <vt:lpstr>'Product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Nichols</dc:creator>
  <cp:lastModifiedBy>Emily Reade</cp:lastModifiedBy>
  <cp:lastPrinted>2021-11-08T15:10:00Z</cp:lastPrinted>
  <dcterms:created xsi:type="dcterms:W3CDTF">2017-10-30T19:39:04Z</dcterms:created>
  <dcterms:modified xsi:type="dcterms:W3CDTF">2022-12-14T15:53:15Z</dcterms:modified>
</cp:coreProperties>
</file>